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<sst xmlns="http://schemas.openxmlformats.org/spreadsheetml/2006/main" count="72" uniqueCount="42">
  <si>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</si>
  <si>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</si>
  <si>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</si>
  <si>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</si>
  <si>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</si>
  <si>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</si>
  <si>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</si>
  <si>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X</t>
  </si>
  <si>
    <t>Rozd</t>
  </si>
  <si>
    <t>SUM</t>
  </si>
  <si>
    <t>TOP</t>
  </si>
  <si>
    <t>"O"</t>
  </si>
  <si>
    <t>3.</t>
  </si>
  <si>
    <t>7.</t>
  </si>
  <si>
    <t>4.</t>
  </si>
  <si>
    <t>6.</t>
  </si>
  <si>
    <t>5.</t>
  </si>
  <si>
    <t>1.</t>
  </si>
  <si>
    <t>2.</t>
  </si>
  <si>
    <t>Výsledky párového turnaja v Michalovciach zo dňa 27.3.2008</t>
  </si>
  <si>
    <t>LFA+SCH</t>
  </si>
  <si>
    <t>PLA+ISA</t>
  </si>
  <si>
    <t>GHI+PJU</t>
  </si>
  <si>
    <t>JON+MVA</t>
  </si>
  <si>
    <t>AZL+LTO</t>
  </si>
  <si>
    <t>DFE+VBE</t>
  </si>
  <si>
    <t>JSA+JBI</t>
  </si>
  <si>
    <t>Tokárová</t>
  </si>
  <si>
    <t>Zlacký</t>
  </si>
  <si>
    <t>Laca</t>
  </si>
  <si>
    <t>Sas</t>
  </si>
  <si>
    <t>Sabadoš</t>
  </si>
  <si>
    <t>Biačko</t>
  </si>
  <si>
    <t>Vafeková</t>
  </si>
  <si>
    <t>Onder</t>
  </si>
  <si>
    <t>Faltus</t>
  </si>
  <si>
    <t>Choma</t>
  </si>
  <si>
    <t>Ferenc D.</t>
  </si>
  <si>
    <t>Bessler</t>
  </si>
  <si>
    <t>Hinďoš</t>
  </si>
  <si>
    <t>Jurčišin</t>
  </si>
  <si>
    <t>33.33%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</si>
</sst>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2"/>
      <name val="Arial"/>
      <family val="2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2" sqref="L22"/>
    </sheetView>
  </sheetViews>
  <sheetFormatPr defaultColWidth="9.140625" defaultRowHeight="12.75"/>
  <cols>
    <col min="1" max="1" width="4.7109375" style="29" customWidth="1"/>
    <col min="2" max="2" width="8.8515625" style="29" customWidth="1"/>
    <col min="3" max="3" width="9.00390625" style="29" customWidth="1"/>
    <col min="4" max="4" width="9.140625" style="29" customWidth="1"/>
    <col min="5" max="5" width="9.28125" style="29" customWidth="1"/>
    <col min="6" max="6" width="9.8515625" style="29" customWidth="1"/>
    <col min="7" max="7" width="9.57421875" style="29" bestFit="1" customWidth="1"/>
    <col min="8" max="8" width="9.421875" style="29" bestFit="1" customWidth="1"/>
    <col min="9" max="10" width="9.140625" style="29" customWidth="1"/>
    <col min="11" max="16384" width="9.140625" style="30" customWidth="1"/>
  </cols>
  <sheetData>
    <row r="1" spans="1:10" ht="12.75">
      <c r="A1" s="66" t="s">
        <v>8</v>
      </c>
      <c r="B1" s="32" t="s">
        <v>20</v>
      </c>
      <c r="C1" s="33" t="s">
        <v>21</v>
      </c>
      <c r="D1" s="32" t="s">
        <v>22</v>
      </c>
      <c r="E1" s="32" t="s">
        <v>23</v>
      </c>
      <c r="F1" s="32" t="s">
        <v>24</v>
      </c>
      <c r="G1" s="32" t="s">
        <v>25</v>
      </c>
      <c r="H1" s="33" t="s">
        <v>26</v>
      </c>
      <c r="I1" s="65"/>
      <c r="J1" s="30"/>
    </row>
    <row r="2" spans="1:8" ht="13.5" thickBot="1">
      <c r="A2" s="67"/>
      <c r="B2" s="38" t="s">
        <v>17</v>
      </c>
      <c r="C2" s="36" t="s">
        <v>18</v>
      </c>
      <c r="D2" s="36" t="s">
        <v>12</v>
      </c>
      <c r="E2" s="36" t="s">
        <v>14</v>
      </c>
      <c r="F2" s="36" t="s">
        <v>16</v>
      </c>
      <c r="G2" s="36" t="s">
        <v>15</v>
      </c>
      <c r="H2" s="37" t="s">
        <v>13</v>
      </c>
    </row>
    <row r="3" spans="1:9" ht="12.75">
      <c r="A3" s="39">
        <v>1</v>
      </c>
      <c r="B3" s="53">
        <v>4</v>
      </c>
      <c r="C3" s="54">
        <v>0</v>
      </c>
      <c r="D3" s="54">
        <v>3</v>
      </c>
      <c r="E3" s="54">
        <v>1</v>
      </c>
      <c r="F3" s="54" t="s">
        <v>7</v>
      </c>
      <c r="G3" s="54">
        <v>3</v>
      </c>
      <c r="H3" s="55">
        <v>1</v>
      </c>
      <c r="I3" s="48">
        <f>SUM(B3:H3)</f>
        <v>12</v>
      </c>
    </row>
    <row r="4" spans="1:9" ht="12.75">
      <c r="A4" s="40">
        <v>2</v>
      </c>
      <c r="B4" s="56">
        <v>0</v>
      </c>
      <c r="C4" s="57">
        <v>4</v>
      </c>
      <c r="D4" s="57">
        <v>0</v>
      </c>
      <c r="E4" s="57">
        <v>2</v>
      </c>
      <c r="F4" s="57" t="s">
        <v>7</v>
      </c>
      <c r="G4" s="57">
        <v>2</v>
      </c>
      <c r="H4" s="58">
        <v>4</v>
      </c>
      <c r="I4" s="48">
        <f>SUM(B4:H4)</f>
        <v>12</v>
      </c>
    </row>
    <row r="5" spans="1:9" ht="12.75">
      <c r="A5" s="40">
        <v>3</v>
      </c>
      <c r="B5" s="56">
        <v>3</v>
      </c>
      <c r="C5" s="57">
        <v>1</v>
      </c>
      <c r="D5" s="57">
        <v>4</v>
      </c>
      <c r="E5" s="57">
        <v>3</v>
      </c>
      <c r="F5" s="57" t="s">
        <v>7</v>
      </c>
      <c r="G5" s="57">
        <v>1</v>
      </c>
      <c r="H5" s="58">
        <v>0</v>
      </c>
      <c r="I5" s="48">
        <f aca="true" t="shared" si="0" ref="I5:I23">SUM(B5:H5)</f>
        <v>12</v>
      </c>
    </row>
    <row r="6" spans="1:9" ht="12.75">
      <c r="A6" s="40">
        <v>4</v>
      </c>
      <c r="B6" s="56">
        <v>0</v>
      </c>
      <c r="C6" s="57">
        <v>2</v>
      </c>
      <c r="D6" s="57">
        <v>2</v>
      </c>
      <c r="E6" s="57" t="s">
        <v>7</v>
      </c>
      <c r="F6" s="57">
        <v>4</v>
      </c>
      <c r="G6" s="57">
        <v>0</v>
      </c>
      <c r="H6" s="58">
        <v>4</v>
      </c>
      <c r="I6" s="48">
        <f t="shared" si="0"/>
        <v>12</v>
      </c>
    </row>
    <row r="7" spans="1:9" ht="12.75">
      <c r="A7" s="40">
        <v>5</v>
      </c>
      <c r="B7" s="56">
        <v>0</v>
      </c>
      <c r="C7" s="57">
        <v>3</v>
      </c>
      <c r="D7" s="57">
        <v>1</v>
      </c>
      <c r="E7" s="57" t="s">
        <v>7</v>
      </c>
      <c r="F7" s="57">
        <v>3</v>
      </c>
      <c r="G7" s="57">
        <v>1</v>
      </c>
      <c r="H7" s="58">
        <v>4</v>
      </c>
      <c r="I7" s="48">
        <f t="shared" si="0"/>
        <v>12</v>
      </c>
    </row>
    <row r="8" spans="1:9" ht="12.75">
      <c r="A8" s="40">
        <v>6</v>
      </c>
      <c r="B8" s="56">
        <v>0</v>
      </c>
      <c r="C8" s="57">
        <v>3</v>
      </c>
      <c r="D8" s="57">
        <v>1</v>
      </c>
      <c r="E8" s="57" t="s">
        <v>7</v>
      </c>
      <c r="F8" s="57">
        <v>3</v>
      </c>
      <c r="G8" s="57">
        <v>1</v>
      </c>
      <c r="H8" s="58">
        <v>4</v>
      </c>
      <c r="I8" s="48">
        <f t="shared" si="0"/>
        <v>12</v>
      </c>
    </row>
    <row r="9" spans="1:9" ht="12.75">
      <c r="A9" s="40">
        <v>7</v>
      </c>
      <c r="B9" s="56" t="s">
        <v>7</v>
      </c>
      <c r="C9" s="57">
        <v>4</v>
      </c>
      <c r="D9" s="57">
        <v>0</v>
      </c>
      <c r="E9" s="57">
        <v>2</v>
      </c>
      <c r="F9" s="57">
        <v>0</v>
      </c>
      <c r="G9" s="57">
        <v>4</v>
      </c>
      <c r="H9" s="58">
        <v>2</v>
      </c>
      <c r="I9" s="48">
        <f t="shared" si="0"/>
        <v>12</v>
      </c>
    </row>
    <row r="10" spans="1:9" ht="12.75">
      <c r="A10" s="40">
        <v>8</v>
      </c>
      <c r="B10" s="56" t="s">
        <v>7</v>
      </c>
      <c r="C10" s="57">
        <v>3</v>
      </c>
      <c r="D10" s="57">
        <v>3</v>
      </c>
      <c r="E10" s="57">
        <v>0</v>
      </c>
      <c r="F10" s="57">
        <v>1</v>
      </c>
      <c r="G10" s="57">
        <v>1</v>
      </c>
      <c r="H10" s="58">
        <v>4</v>
      </c>
      <c r="I10" s="48">
        <f t="shared" si="0"/>
        <v>12</v>
      </c>
    </row>
    <row r="11" spans="1:9" ht="12.75">
      <c r="A11" s="40">
        <v>9</v>
      </c>
      <c r="B11" s="56" t="s">
        <v>7</v>
      </c>
      <c r="C11" s="57">
        <v>0</v>
      </c>
      <c r="D11" s="57">
        <v>4</v>
      </c>
      <c r="E11" s="57">
        <v>2</v>
      </c>
      <c r="F11" s="57">
        <v>4</v>
      </c>
      <c r="G11" s="57">
        <v>0</v>
      </c>
      <c r="H11" s="58">
        <v>2</v>
      </c>
      <c r="I11" s="48">
        <f t="shared" si="0"/>
        <v>12</v>
      </c>
    </row>
    <row r="12" spans="1:9" ht="12.75">
      <c r="A12" s="40">
        <v>10</v>
      </c>
      <c r="B12" s="56">
        <v>1</v>
      </c>
      <c r="C12" s="57" t="s">
        <v>7</v>
      </c>
      <c r="D12" s="57">
        <v>1</v>
      </c>
      <c r="E12" s="57">
        <v>3</v>
      </c>
      <c r="F12" s="57">
        <v>3</v>
      </c>
      <c r="G12" s="57">
        <v>4</v>
      </c>
      <c r="H12" s="58">
        <v>0</v>
      </c>
      <c r="I12" s="48">
        <f t="shared" si="0"/>
        <v>12</v>
      </c>
    </row>
    <row r="13" spans="1:9" ht="12.75">
      <c r="A13" s="40">
        <v>11</v>
      </c>
      <c r="B13" s="56">
        <v>1</v>
      </c>
      <c r="C13" s="57" t="s">
        <v>7</v>
      </c>
      <c r="D13" s="57">
        <v>1</v>
      </c>
      <c r="E13" s="57">
        <v>3</v>
      </c>
      <c r="F13" s="57">
        <v>3</v>
      </c>
      <c r="G13" s="57">
        <v>4</v>
      </c>
      <c r="H13" s="58">
        <v>0</v>
      </c>
      <c r="I13" s="48">
        <f t="shared" si="0"/>
        <v>12</v>
      </c>
    </row>
    <row r="14" spans="1:9" ht="12.75">
      <c r="A14" s="40">
        <v>12</v>
      </c>
      <c r="B14" s="56">
        <v>4</v>
      </c>
      <c r="C14" s="57" t="s">
        <v>7</v>
      </c>
      <c r="D14" s="57">
        <v>1</v>
      </c>
      <c r="E14" s="57">
        <v>3</v>
      </c>
      <c r="F14" s="57">
        <v>0</v>
      </c>
      <c r="G14" s="57">
        <v>1</v>
      </c>
      <c r="H14" s="58">
        <v>3</v>
      </c>
      <c r="I14" s="48">
        <f t="shared" si="0"/>
        <v>12</v>
      </c>
    </row>
    <row r="15" spans="1:9" ht="12.75">
      <c r="A15" s="40">
        <v>13</v>
      </c>
      <c r="B15" s="56">
        <v>2</v>
      </c>
      <c r="C15" s="57">
        <v>4</v>
      </c>
      <c r="D15" s="57" t="s">
        <v>7</v>
      </c>
      <c r="E15" s="57">
        <v>0</v>
      </c>
      <c r="F15" s="57">
        <v>4</v>
      </c>
      <c r="G15" s="57">
        <v>2</v>
      </c>
      <c r="H15" s="58">
        <v>0</v>
      </c>
      <c r="I15" s="48">
        <f t="shared" si="0"/>
        <v>12</v>
      </c>
    </row>
    <row r="16" spans="1:9" ht="12.75">
      <c r="A16" s="40">
        <v>14</v>
      </c>
      <c r="B16" s="56">
        <v>2</v>
      </c>
      <c r="C16" s="57">
        <v>0</v>
      </c>
      <c r="D16" s="57" t="s">
        <v>7</v>
      </c>
      <c r="E16" s="57">
        <v>4</v>
      </c>
      <c r="F16" s="57">
        <v>0</v>
      </c>
      <c r="G16" s="57">
        <v>2</v>
      </c>
      <c r="H16" s="58">
        <v>4</v>
      </c>
      <c r="I16" s="48">
        <f t="shared" si="0"/>
        <v>12</v>
      </c>
    </row>
    <row r="17" spans="1:9" ht="12.75">
      <c r="A17" s="40">
        <v>15</v>
      </c>
      <c r="B17" s="56">
        <v>0</v>
      </c>
      <c r="C17" s="57">
        <v>2</v>
      </c>
      <c r="D17" s="57" t="s">
        <v>7</v>
      </c>
      <c r="E17" s="57">
        <v>2</v>
      </c>
      <c r="F17" s="57">
        <v>4</v>
      </c>
      <c r="G17" s="57">
        <v>4</v>
      </c>
      <c r="H17" s="58">
        <v>0</v>
      </c>
      <c r="I17" s="48">
        <f t="shared" si="0"/>
        <v>12</v>
      </c>
    </row>
    <row r="18" spans="1:9" ht="12.75">
      <c r="A18" s="40">
        <v>16</v>
      </c>
      <c r="B18" s="56">
        <v>4</v>
      </c>
      <c r="C18" s="57">
        <v>1</v>
      </c>
      <c r="D18" s="57">
        <v>0</v>
      </c>
      <c r="E18" s="57">
        <v>1</v>
      </c>
      <c r="F18" s="57">
        <v>3</v>
      </c>
      <c r="G18" s="57" t="s">
        <v>7</v>
      </c>
      <c r="H18" s="58">
        <v>3</v>
      </c>
      <c r="I18" s="48">
        <f t="shared" si="0"/>
        <v>12</v>
      </c>
    </row>
    <row r="19" spans="1:9" ht="12.75">
      <c r="A19" s="40">
        <v>17</v>
      </c>
      <c r="B19" s="56">
        <v>3</v>
      </c>
      <c r="C19" s="57">
        <v>3</v>
      </c>
      <c r="D19" s="57">
        <v>1</v>
      </c>
      <c r="E19" s="57">
        <v>0</v>
      </c>
      <c r="F19" s="57">
        <v>4</v>
      </c>
      <c r="G19" s="57" t="s">
        <v>7</v>
      </c>
      <c r="H19" s="58">
        <v>1</v>
      </c>
      <c r="I19" s="48">
        <f t="shared" si="0"/>
        <v>12</v>
      </c>
    </row>
    <row r="20" spans="1:9" ht="12.75">
      <c r="A20" s="40">
        <v>18</v>
      </c>
      <c r="B20" s="56">
        <v>4</v>
      </c>
      <c r="C20" s="57">
        <v>0</v>
      </c>
      <c r="D20" s="57">
        <v>0</v>
      </c>
      <c r="E20" s="57">
        <v>2</v>
      </c>
      <c r="F20" s="57">
        <v>2</v>
      </c>
      <c r="G20" s="57" t="s">
        <v>7</v>
      </c>
      <c r="H20" s="58">
        <v>4</v>
      </c>
      <c r="I20" s="48">
        <f t="shared" si="0"/>
        <v>12</v>
      </c>
    </row>
    <row r="21" spans="1:9" ht="12.75">
      <c r="A21" s="40">
        <v>19</v>
      </c>
      <c r="B21" s="56">
        <v>1</v>
      </c>
      <c r="C21" s="57">
        <v>4</v>
      </c>
      <c r="D21" s="57">
        <v>1</v>
      </c>
      <c r="E21" s="57">
        <v>3</v>
      </c>
      <c r="F21" s="57">
        <v>3</v>
      </c>
      <c r="G21" s="57">
        <v>0</v>
      </c>
      <c r="H21" s="58" t="s">
        <v>7</v>
      </c>
      <c r="I21" s="48">
        <f t="shared" si="0"/>
        <v>12</v>
      </c>
    </row>
    <row r="22" spans="1:9" ht="12.75">
      <c r="A22" s="40">
        <v>20</v>
      </c>
      <c r="B22" s="56">
        <v>2</v>
      </c>
      <c r="C22" s="57">
        <v>4</v>
      </c>
      <c r="D22" s="57">
        <v>0</v>
      </c>
      <c r="E22" s="57">
        <v>2</v>
      </c>
      <c r="F22" s="57">
        <v>4</v>
      </c>
      <c r="G22" s="57">
        <v>0</v>
      </c>
      <c r="H22" s="58" t="s">
        <v>7</v>
      </c>
      <c r="I22" s="48">
        <f t="shared" si="0"/>
        <v>12</v>
      </c>
    </row>
    <row r="23" spans="1:9" ht="13.5" thickBot="1">
      <c r="A23" s="40">
        <v>21</v>
      </c>
      <c r="B23" s="56">
        <v>1</v>
      </c>
      <c r="C23" s="57">
        <v>4</v>
      </c>
      <c r="D23" s="57">
        <v>1</v>
      </c>
      <c r="E23" s="57">
        <v>3</v>
      </c>
      <c r="F23" s="57">
        <v>3</v>
      </c>
      <c r="G23" s="57">
        <v>0</v>
      </c>
      <c r="H23" s="58" t="s">
        <v>7</v>
      </c>
      <c r="I23" s="48">
        <f t="shared" si="0"/>
        <v>12</v>
      </c>
    </row>
    <row r="24" spans="1:9" ht="12.75">
      <c r="A24" s="42" t="s">
        <v>9</v>
      </c>
      <c r="B24" s="41">
        <f aca="true" t="shared" si="1" ref="B24:I24">SUM(B3:B23)</f>
        <v>32</v>
      </c>
      <c r="C24" s="32">
        <f t="shared" si="1"/>
        <v>42</v>
      </c>
      <c r="D24" s="32">
        <f t="shared" si="1"/>
        <v>24</v>
      </c>
      <c r="E24" s="32">
        <f t="shared" si="1"/>
        <v>36</v>
      </c>
      <c r="F24" s="32">
        <f t="shared" si="1"/>
        <v>48</v>
      </c>
      <c r="G24" s="32">
        <f t="shared" si="1"/>
        <v>30</v>
      </c>
      <c r="H24" s="33">
        <f t="shared" si="1"/>
        <v>40</v>
      </c>
      <c r="I24" s="60">
        <f t="shared" si="1"/>
        <v>252</v>
      </c>
    </row>
    <row r="25" spans="1:8" ht="12.75">
      <c r="A25" s="43" t="s">
        <v>10</v>
      </c>
      <c r="B25" s="34">
        <f aca="true" t="shared" si="2" ref="B25:H25">COUNTIF(B3:B23,4)</f>
        <v>4</v>
      </c>
      <c r="C25" s="31">
        <f t="shared" si="2"/>
        <v>6</v>
      </c>
      <c r="D25" s="31">
        <f t="shared" si="2"/>
        <v>2</v>
      </c>
      <c r="E25" s="31">
        <f t="shared" si="2"/>
        <v>1</v>
      </c>
      <c r="F25" s="31">
        <f t="shared" si="2"/>
        <v>6</v>
      </c>
      <c r="G25" s="31">
        <f t="shared" si="2"/>
        <v>4</v>
      </c>
      <c r="H25" s="35">
        <f t="shared" si="2"/>
        <v>7</v>
      </c>
    </row>
    <row r="26" spans="1:8" ht="12.75">
      <c r="A26" s="43" t="s">
        <v>11</v>
      </c>
      <c r="B26" s="34">
        <f aca="true" t="shared" si="3" ref="B26:H26">COUNTIF(B3:B23,0)</f>
        <v>5</v>
      </c>
      <c r="C26" s="31">
        <f t="shared" si="3"/>
        <v>4</v>
      </c>
      <c r="D26" s="31">
        <f t="shared" si="3"/>
        <v>5</v>
      </c>
      <c r="E26" s="31">
        <f t="shared" si="3"/>
        <v>3</v>
      </c>
      <c r="F26" s="31">
        <f t="shared" si="3"/>
        <v>3</v>
      </c>
      <c r="G26" s="31">
        <f t="shared" si="3"/>
        <v>5</v>
      </c>
      <c r="H26" s="35">
        <f t="shared" si="3"/>
        <v>5</v>
      </c>
    </row>
    <row r="27" spans="1:8" ht="12.75">
      <c r="A27" s="43" t="s">
        <v>3</v>
      </c>
      <c r="B27" s="50">
        <f aca="true" t="shared" si="4" ref="B27:H27">B24/(18*4)</f>
        <v>0.4444444444444444</v>
      </c>
      <c r="C27" s="51">
        <f t="shared" si="4"/>
        <v>0.5833333333333334</v>
      </c>
      <c r="D27" s="51">
        <f t="shared" si="4"/>
        <v>0.3333333333333333</v>
      </c>
      <c r="E27" s="51">
        <f t="shared" si="4"/>
        <v>0.5</v>
      </c>
      <c r="F27" s="51">
        <f t="shared" si="4"/>
        <v>0.6666666666666666</v>
      </c>
      <c r="G27" s="51">
        <f t="shared" si="4"/>
        <v>0.4166666666666667</v>
      </c>
      <c r="H27" s="52">
        <f t="shared" si="4"/>
        <v>0.5555555555555556</v>
      </c>
    </row>
    <row r="28" spans="1:8" ht="12.75">
      <c r="A28" s="43" t="s">
        <v>0</v>
      </c>
      <c r="B28" s="45" t="s">
        <v>16</v>
      </c>
      <c r="C28" s="46" t="s">
        <v>18</v>
      </c>
      <c r="D28" s="46" t="s">
        <v>13</v>
      </c>
      <c r="E28" s="63" t="s">
        <v>14</v>
      </c>
      <c r="F28" s="46" t="s">
        <v>17</v>
      </c>
      <c r="G28" s="46" t="s">
        <v>15</v>
      </c>
      <c r="H28" s="47" t="s">
        <v>12</v>
      </c>
    </row>
    <row r="29" spans="1:8" ht="13.5" thickBot="1">
      <c r="A29" s="44" t="s">
        <v>4</v>
      </c>
      <c r="B29" s="62">
        <v>0</v>
      </c>
      <c r="C29" s="49">
        <v>1.14</v>
      </c>
      <c r="D29" s="49">
        <v>0</v>
      </c>
      <c r="E29" s="49">
        <v>0</v>
      </c>
      <c r="F29" s="49">
        <v>1.52</v>
      </c>
      <c r="G29" s="49">
        <v>0</v>
      </c>
      <c r="H29" s="49">
        <v>0.86</v>
      </c>
    </row>
    <row r="30" ht="12.75">
      <c r="B30" s="61"/>
    </row>
  </sheetData>
  <mergeCells count="1">
    <mergeCell ref="A1:A2"/>
  </mergeCells>
  <printOptions/>
  <pageMargins left="1.06" right="0.75" top="4.36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J13" sqref="J12:J13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17.140625" style="0" customWidth="1"/>
    <col min="4" max="4" width="23.42187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1" ht="15.75">
      <c r="B1" s="59"/>
    </row>
    <row r="2" ht="15.75">
      <c r="B2" s="59" t="s">
        <v>19</v>
      </c>
    </row>
    <row r="3" ht="13.5" thickBot="1"/>
    <row r="4" spans="1:8" ht="13.5" thickBot="1">
      <c r="A4" s="2" t="s">
        <v>0</v>
      </c>
      <c r="B4" s="15" t="s">
        <v>1</v>
      </c>
      <c r="C4" s="24" t="s">
        <v>6</v>
      </c>
      <c r="D4" s="25"/>
      <c r="E4" s="23" t="s">
        <v>2</v>
      </c>
      <c r="F4" s="3" t="s">
        <v>3</v>
      </c>
      <c r="G4" s="15" t="s">
        <v>5</v>
      </c>
      <c r="H4" s="4" t="s">
        <v>4</v>
      </c>
    </row>
    <row r="5" spans="1:8" ht="12.75">
      <c r="A5" s="19">
        <v>1</v>
      </c>
      <c r="B5" s="20">
        <v>5</v>
      </c>
      <c r="C5" s="16" t="s">
        <v>27</v>
      </c>
      <c r="D5" s="16" t="s">
        <v>28</v>
      </c>
      <c r="E5" s="20">
        <v>48</v>
      </c>
      <c r="F5" s="21">
        <v>0.6667</v>
      </c>
      <c r="G5" s="26">
        <v>7</v>
      </c>
      <c r="H5" s="22">
        <v>1.52</v>
      </c>
    </row>
    <row r="6" spans="1:8" ht="12.75">
      <c r="A6" s="11">
        <v>2</v>
      </c>
      <c r="B6" s="5">
        <v>2</v>
      </c>
      <c r="C6" s="17" t="s">
        <v>29</v>
      </c>
      <c r="D6" s="17" t="s">
        <v>30</v>
      </c>
      <c r="E6" s="5">
        <v>42</v>
      </c>
      <c r="F6" s="7">
        <v>0.5833</v>
      </c>
      <c r="G6" s="27">
        <v>6</v>
      </c>
      <c r="H6" s="13">
        <v>1.14</v>
      </c>
    </row>
    <row r="7" spans="1:8" ht="12.75">
      <c r="A7" s="11">
        <v>3</v>
      </c>
      <c r="B7" s="5">
        <v>7</v>
      </c>
      <c r="C7" s="17" t="s">
        <v>31</v>
      </c>
      <c r="D7" s="17" t="s">
        <v>32</v>
      </c>
      <c r="E7" s="5">
        <v>40</v>
      </c>
      <c r="F7" s="7">
        <v>0.5556</v>
      </c>
      <c r="G7" s="27">
        <v>5</v>
      </c>
      <c r="H7" s="13">
        <v>0.86</v>
      </c>
    </row>
    <row r="8" spans="1:8" ht="12.75">
      <c r="A8" s="11">
        <v>4</v>
      </c>
      <c r="B8" s="5">
        <v>4</v>
      </c>
      <c r="C8" s="17" t="s">
        <v>33</v>
      </c>
      <c r="D8" s="17" t="s">
        <v>34</v>
      </c>
      <c r="E8" s="5">
        <v>36</v>
      </c>
      <c r="F8" s="7">
        <v>0.5</v>
      </c>
      <c r="G8" s="27">
        <v>4</v>
      </c>
      <c r="H8" s="13"/>
    </row>
    <row r="9" spans="1:8" ht="12.75">
      <c r="A9" s="11">
        <v>5</v>
      </c>
      <c r="B9" s="5">
        <v>1</v>
      </c>
      <c r="C9" s="17" t="s">
        <v>35</v>
      </c>
      <c r="D9" s="17" t="s">
        <v>36</v>
      </c>
      <c r="E9" s="5">
        <v>32</v>
      </c>
      <c r="F9" s="7">
        <v>0.4444</v>
      </c>
      <c r="G9" s="27">
        <v>3</v>
      </c>
      <c r="H9" s="64"/>
    </row>
    <row r="10" spans="1:8" ht="12.75">
      <c r="A10" s="11">
        <v>6</v>
      </c>
      <c r="B10" s="5">
        <v>6</v>
      </c>
      <c r="C10" s="6" t="s">
        <v>37</v>
      </c>
      <c r="D10" s="6" t="s">
        <v>38</v>
      </c>
      <c r="E10" s="5">
        <v>30</v>
      </c>
      <c r="F10" s="7">
        <v>0.4167</v>
      </c>
      <c r="G10" s="27">
        <v>2</v>
      </c>
      <c r="H10" s="8"/>
    </row>
    <row r="11" spans="1:8" ht="12.75">
      <c r="A11" s="11">
        <v>7</v>
      </c>
      <c r="B11" s="5">
        <v>24</v>
      </c>
      <c r="C11" s="17" t="s">
        <v>39</v>
      </c>
      <c r="D11" s="6" t="s">
        <v>40</v>
      </c>
      <c r="E11" s="5">
        <v>24</v>
      </c>
      <c r="F11" s="7" t="s">
        <v>41</v>
      </c>
      <c r="G11" s="27">
        <v>1</v>
      </c>
      <c r="H11" s="8"/>
    </row>
    <row r="12" spans="1:8" ht="12.75">
      <c r="A12" s="11">
        <v>8</v>
      </c>
      <c r="B12" s="5"/>
      <c r="C12" s="17"/>
      <c r="D12" s="6"/>
      <c r="E12" s="5"/>
      <c r="F12" s="7"/>
      <c r="G12" s="27"/>
      <c r="H12" s="8"/>
    </row>
    <row r="13" spans="1:8" ht="12.75">
      <c r="A13" s="11">
        <v>9</v>
      </c>
      <c r="B13" s="5"/>
      <c r="C13" s="17"/>
      <c r="D13" s="17"/>
      <c r="E13" s="5"/>
      <c r="F13" s="7"/>
      <c r="G13" s="27"/>
      <c r="H13" s="8"/>
    </row>
    <row r="14" spans="1:8" ht="13.5" thickBot="1">
      <c r="A14" s="12">
        <v>10</v>
      </c>
      <c r="B14" s="9"/>
      <c r="C14" s="18"/>
      <c r="D14" s="18"/>
      <c r="E14" s="9"/>
      <c r="F14" s="14"/>
      <c r="G14" s="28"/>
      <c r="H14" s="10"/>
    </row>
  </sheetData>
  <printOptions horizontalCentered="1"/>
  <pageMargins left="0.6692913385826772" right="0.5118110236220472" top="1.02" bottom="0.984251968503937" header="0.86614173228346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2008-04-02T19:30:25Z</cp:lastPrinted>
  <dcterms:created xsi:type="dcterms:W3CDTF">2002-10-14T17:53:03Z</dcterms:created>
  <dcterms:modified xsi:type="dcterms:W3CDTF">2008-04-02T19:36:28Z</dcterms:modified>
  <cp:category/>
  <cp:version/>
  <cp:contentType/>
  <cp:contentStatus/>
</cp:coreProperties>
</file>