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<sst xmlns="http://schemas.openxmlformats.org/spreadsheetml/2006/main" count="78" uniqueCount="49">
  <si>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</si>
  <si>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</si>
  <si>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</si>
  <si>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</si>
  <si>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</si>
  <si>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</si>
  <si>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</si>
  <si>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Choma</t>
  </si>
  <si>
    <t>Biačko</t>
  </si>
  <si>
    <t>Hinďoš</t>
  </si>
  <si>
    <t>X</t>
  </si>
  <si>
    <t>Rozd</t>
  </si>
  <si>
    <t>SUM</t>
  </si>
  <si>
    <t>TOP</t>
  </si>
  <si>
    <t>"O"</t>
  </si>
  <si>
    <t>3.</t>
  </si>
  <si>
    <t>7.</t>
  </si>
  <si>
    <t>Zlacký</t>
  </si>
  <si>
    <t>Faltus</t>
  </si>
  <si>
    <t>Tokárová</t>
  </si>
  <si>
    <t>Onder</t>
  </si>
  <si>
    <t>Sabadoš</t>
  </si>
  <si>
    <t>LFA+SCH</t>
  </si>
  <si>
    <t>Laca</t>
  </si>
  <si>
    <t>LTO+AZL</t>
  </si>
  <si>
    <t>4.</t>
  </si>
  <si>
    <t>Drotárová</t>
  </si>
  <si>
    <t>6.</t>
  </si>
  <si>
    <t>5.</t>
  </si>
  <si>
    <t>Sás</t>
  </si>
  <si>
    <t>Besslerová</t>
  </si>
  <si>
    <t>Ferenc D.</t>
  </si>
  <si>
    <t>1.</t>
  </si>
  <si>
    <t>2.</t>
  </si>
  <si>
    <t>8.</t>
  </si>
  <si>
    <t>9.</t>
  </si>
  <si>
    <t>BSI+MSI</t>
  </si>
  <si>
    <t>VBE+PJU</t>
  </si>
  <si>
    <t>JBE+MVA</t>
  </si>
  <si>
    <t>GHI+DFE</t>
  </si>
  <si>
    <t>PLA+ISA</t>
  </si>
  <si>
    <t>JON+DDR</t>
  </si>
  <si>
    <t>JBI+JSA</t>
  </si>
  <si>
    <t>Výsledky párového turnaja v Michalovciach zo dňa 10.04.2008</t>
  </si>
  <si>
    <t>Bessler</t>
  </si>
  <si>
    <t>Jurčišin</t>
  </si>
  <si>
    <t>Vafeková</t>
  </si>
  <si>
    <t>Šikra B.</t>
  </si>
  <si>
    <t>Šikra M.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</si>
</sst>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3" sqref="O23"/>
    </sheetView>
  </sheetViews>
  <sheetFormatPr defaultColWidth="9.140625" defaultRowHeight="12.75"/>
  <cols>
    <col min="1" max="1" width="4.7109375" style="28" customWidth="1"/>
    <col min="2" max="2" width="8.8515625" style="28" customWidth="1"/>
    <col min="3" max="5" width="9.00390625" style="28" customWidth="1"/>
    <col min="6" max="7" width="9.28125" style="28" customWidth="1"/>
    <col min="8" max="8" width="9.140625" style="28" customWidth="1"/>
    <col min="9" max="9" width="9.57421875" style="28" bestFit="1" customWidth="1"/>
    <col min="10" max="10" width="9.421875" style="28" bestFit="1" customWidth="1"/>
    <col min="11" max="11" width="5.28125" style="28" customWidth="1"/>
    <col min="12" max="12" width="9.140625" style="28" customWidth="1"/>
    <col min="13" max="16384" width="9.140625" style="29" customWidth="1"/>
  </cols>
  <sheetData>
    <row r="1" spans="1:12" ht="12.75">
      <c r="A1" s="73" t="s">
        <v>11</v>
      </c>
      <c r="B1" s="31" t="s">
        <v>24</v>
      </c>
      <c r="C1" s="32" t="s">
        <v>22</v>
      </c>
      <c r="D1" s="63" t="s">
        <v>36</v>
      </c>
      <c r="E1" s="63" t="s">
        <v>37</v>
      </c>
      <c r="F1" s="31" t="s">
        <v>38</v>
      </c>
      <c r="G1" s="31" t="s">
        <v>39</v>
      </c>
      <c r="H1" s="31" t="s">
        <v>40</v>
      </c>
      <c r="I1" s="31" t="s">
        <v>41</v>
      </c>
      <c r="J1" s="32" t="s">
        <v>42</v>
      </c>
      <c r="L1" s="29"/>
    </row>
    <row r="2" spans="1:10" ht="13.5" thickBot="1">
      <c r="A2" s="74"/>
      <c r="B2" s="37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6">
        <v>9</v>
      </c>
    </row>
    <row r="3" spans="1:11" ht="12.75">
      <c r="A3" s="38">
        <v>1</v>
      </c>
      <c r="B3" s="52">
        <v>4</v>
      </c>
      <c r="C3" s="53">
        <v>4</v>
      </c>
      <c r="D3" s="53">
        <v>4</v>
      </c>
      <c r="E3" s="53">
        <v>2</v>
      </c>
      <c r="F3" s="53" t="s">
        <v>10</v>
      </c>
      <c r="G3" s="53">
        <v>6</v>
      </c>
      <c r="H3" s="53">
        <v>0</v>
      </c>
      <c r="I3" s="53">
        <v>2</v>
      </c>
      <c r="J3" s="54">
        <v>2</v>
      </c>
      <c r="K3" s="48">
        <f>SUM(B3:J3)</f>
        <v>24</v>
      </c>
    </row>
    <row r="4" spans="1:11" ht="12.75">
      <c r="A4" s="39">
        <v>2</v>
      </c>
      <c r="B4" s="55">
        <v>6</v>
      </c>
      <c r="C4" s="56">
        <v>4</v>
      </c>
      <c r="D4" s="56">
        <v>1</v>
      </c>
      <c r="E4" s="56">
        <v>2</v>
      </c>
      <c r="F4" s="56" t="s">
        <v>10</v>
      </c>
      <c r="G4" s="56">
        <v>0</v>
      </c>
      <c r="H4" s="56">
        <v>5</v>
      </c>
      <c r="I4" s="56">
        <v>1</v>
      </c>
      <c r="J4" s="57">
        <v>5</v>
      </c>
      <c r="K4" s="48">
        <f>SUM(B4:J4)</f>
        <v>24</v>
      </c>
    </row>
    <row r="5" spans="1:11" ht="12.75">
      <c r="A5" s="39">
        <v>3</v>
      </c>
      <c r="B5" s="55">
        <v>3</v>
      </c>
      <c r="C5" s="56">
        <v>3</v>
      </c>
      <c r="D5" s="56">
        <v>3</v>
      </c>
      <c r="E5" s="56">
        <v>3</v>
      </c>
      <c r="F5" s="56" t="s">
        <v>10</v>
      </c>
      <c r="G5" s="56">
        <v>3</v>
      </c>
      <c r="H5" s="56">
        <v>3</v>
      </c>
      <c r="I5" s="56">
        <v>3</v>
      </c>
      <c r="J5" s="57">
        <v>3</v>
      </c>
      <c r="K5" s="48">
        <f aca="true" t="shared" si="0" ref="K5:K29">SUM(B5:J5)</f>
        <v>24</v>
      </c>
    </row>
    <row r="6" spans="1:11" ht="12.75">
      <c r="A6" s="39">
        <v>4</v>
      </c>
      <c r="B6" s="55">
        <v>0</v>
      </c>
      <c r="C6" s="56">
        <v>3</v>
      </c>
      <c r="D6" s="56">
        <v>6</v>
      </c>
      <c r="E6" s="56" t="s">
        <v>10</v>
      </c>
      <c r="F6" s="56">
        <v>3</v>
      </c>
      <c r="G6" s="56">
        <v>0</v>
      </c>
      <c r="H6" s="56">
        <v>6</v>
      </c>
      <c r="I6" s="56">
        <v>3</v>
      </c>
      <c r="J6" s="57">
        <v>3</v>
      </c>
      <c r="K6" s="48">
        <f t="shared" si="0"/>
        <v>24</v>
      </c>
    </row>
    <row r="7" spans="1:11" ht="12.75">
      <c r="A7" s="39">
        <v>5</v>
      </c>
      <c r="B7" s="55">
        <v>4</v>
      </c>
      <c r="C7" s="56">
        <v>6</v>
      </c>
      <c r="D7" s="56">
        <v>2</v>
      </c>
      <c r="E7" s="56" t="s">
        <v>10</v>
      </c>
      <c r="F7" s="56">
        <v>6</v>
      </c>
      <c r="G7" s="56">
        <v>4</v>
      </c>
      <c r="H7" s="56">
        <v>2</v>
      </c>
      <c r="I7" s="56">
        <v>0</v>
      </c>
      <c r="J7" s="57">
        <v>0</v>
      </c>
      <c r="K7" s="48">
        <f t="shared" si="0"/>
        <v>24</v>
      </c>
    </row>
    <row r="8" spans="1:11" ht="12.75">
      <c r="A8" s="39">
        <v>6</v>
      </c>
      <c r="B8" s="55">
        <v>3</v>
      </c>
      <c r="C8" s="56">
        <v>3</v>
      </c>
      <c r="D8" s="56">
        <v>3</v>
      </c>
      <c r="E8" s="56" t="s">
        <v>10</v>
      </c>
      <c r="F8" s="56">
        <v>6</v>
      </c>
      <c r="G8" s="56">
        <v>0</v>
      </c>
      <c r="H8" s="56">
        <v>6</v>
      </c>
      <c r="I8" s="56">
        <v>3</v>
      </c>
      <c r="J8" s="57">
        <v>0</v>
      </c>
      <c r="K8" s="48">
        <f t="shared" si="0"/>
        <v>24</v>
      </c>
    </row>
    <row r="9" spans="1:11" ht="12.75">
      <c r="A9" s="39">
        <v>7</v>
      </c>
      <c r="B9" s="55">
        <v>6</v>
      </c>
      <c r="C9" s="56">
        <v>3</v>
      </c>
      <c r="D9" s="56" t="s">
        <v>10</v>
      </c>
      <c r="E9" s="56">
        <v>6</v>
      </c>
      <c r="F9" s="56">
        <v>3</v>
      </c>
      <c r="G9" s="56">
        <v>3</v>
      </c>
      <c r="H9" s="56">
        <v>0</v>
      </c>
      <c r="I9" s="56">
        <v>0</v>
      </c>
      <c r="J9" s="57">
        <v>3</v>
      </c>
      <c r="K9" s="48">
        <f t="shared" si="0"/>
        <v>24</v>
      </c>
    </row>
    <row r="10" spans="1:11" ht="12.75">
      <c r="A10" s="39">
        <v>8</v>
      </c>
      <c r="B10" s="55">
        <v>4</v>
      </c>
      <c r="C10" s="56">
        <v>6</v>
      </c>
      <c r="D10" s="56" t="s">
        <v>10</v>
      </c>
      <c r="E10" s="56">
        <v>0</v>
      </c>
      <c r="F10" s="56">
        <v>4</v>
      </c>
      <c r="G10" s="56">
        <v>2</v>
      </c>
      <c r="H10" s="56">
        <v>2</v>
      </c>
      <c r="I10" s="56">
        <v>6</v>
      </c>
      <c r="J10" s="57">
        <v>0</v>
      </c>
      <c r="K10" s="48">
        <f t="shared" si="0"/>
        <v>24</v>
      </c>
    </row>
    <row r="11" spans="1:11" ht="12.75">
      <c r="A11" s="39">
        <v>9</v>
      </c>
      <c r="B11" s="55">
        <v>2</v>
      </c>
      <c r="C11" s="56">
        <v>1</v>
      </c>
      <c r="D11" s="56" t="s">
        <v>10</v>
      </c>
      <c r="E11" s="56">
        <v>6</v>
      </c>
      <c r="F11" s="56">
        <v>1</v>
      </c>
      <c r="G11" s="56">
        <v>5</v>
      </c>
      <c r="H11" s="56">
        <v>4</v>
      </c>
      <c r="I11" s="56">
        <v>0</v>
      </c>
      <c r="J11" s="57">
        <v>5</v>
      </c>
      <c r="K11" s="48">
        <f t="shared" si="0"/>
        <v>24</v>
      </c>
    </row>
    <row r="12" spans="1:11" ht="12.75">
      <c r="A12" s="39">
        <v>10</v>
      </c>
      <c r="B12" s="55">
        <v>5</v>
      </c>
      <c r="C12" s="56" t="s">
        <v>10</v>
      </c>
      <c r="D12" s="56">
        <v>5</v>
      </c>
      <c r="E12" s="56">
        <v>0</v>
      </c>
      <c r="F12" s="56">
        <v>6</v>
      </c>
      <c r="G12" s="56">
        <v>2</v>
      </c>
      <c r="H12" s="56">
        <v>1</v>
      </c>
      <c r="I12" s="56">
        <v>1</v>
      </c>
      <c r="J12" s="57">
        <v>4</v>
      </c>
      <c r="K12" s="48">
        <f t="shared" si="0"/>
        <v>24</v>
      </c>
    </row>
    <row r="13" spans="1:11" ht="12.75">
      <c r="A13" s="39">
        <v>11</v>
      </c>
      <c r="B13" s="55">
        <v>5</v>
      </c>
      <c r="C13" s="56" t="s">
        <v>10</v>
      </c>
      <c r="D13" s="56">
        <v>5</v>
      </c>
      <c r="E13" s="56">
        <v>2</v>
      </c>
      <c r="F13" s="56">
        <v>4</v>
      </c>
      <c r="G13" s="56">
        <v>0</v>
      </c>
      <c r="H13" s="56">
        <v>1</v>
      </c>
      <c r="I13" s="56">
        <v>1</v>
      </c>
      <c r="J13" s="57">
        <v>6</v>
      </c>
      <c r="K13" s="48">
        <f t="shared" si="0"/>
        <v>24</v>
      </c>
    </row>
    <row r="14" spans="1:11" ht="12.75">
      <c r="A14" s="39">
        <v>12</v>
      </c>
      <c r="B14" s="55">
        <v>6</v>
      </c>
      <c r="C14" s="56" t="s">
        <v>10</v>
      </c>
      <c r="D14" s="56">
        <v>3</v>
      </c>
      <c r="E14" s="56">
        <v>3</v>
      </c>
      <c r="F14" s="56">
        <v>3</v>
      </c>
      <c r="G14" s="56">
        <v>0</v>
      </c>
      <c r="H14" s="56">
        <v>3</v>
      </c>
      <c r="I14" s="56">
        <v>0</v>
      </c>
      <c r="J14" s="57">
        <v>6</v>
      </c>
      <c r="K14" s="48">
        <f t="shared" si="0"/>
        <v>24</v>
      </c>
    </row>
    <row r="15" spans="1:11" ht="12.75">
      <c r="A15" s="39">
        <v>13</v>
      </c>
      <c r="B15" s="55" t="s">
        <v>10</v>
      </c>
      <c r="C15" s="56">
        <v>1</v>
      </c>
      <c r="D15" s="56">
        <v>6</v>
      </c>
      <c r="E15" s="56">
        <v>0</v>
      </c>
      <c r="F15" s="56">
        <v>4</v>
      </c>
      <c r="G15" s="56">
        <v>5</v>
      </c>
      <c r="H15" s="56">
        <v>5</v>
      </c>
      <c r="I15" s="56">
        <v>2</v>
      </c>
      <c r="J15" s="57">
        <v>1</v>
      </c>
      <c r="K15" s="48">
        <f t="shared" si="0"/>
        <v>24</v>
      </c>
    </row>
    <row r="16" spans="1:11" ht="12.75">
      <c r="A16" s="39">
        <v>14</v>
      </c>
      <c r="B16" s="55" t="s">
        <v>10</v>
      </c>
      <c r="C16" s="56">
        <v>6</v>
      </c>
      <c r="D16" s="56">
        <v>3</v>
      </c>
      <c r="E16" s="56">
        <v>3</v>
      </c>
      <c r="F16" s="56">
        <v>0</v>
      </c>
      <c r="G16" s="56">
        <v>0</v>
      </c>
      <c r="H16" s="56">
        <v>3</v>
      </c>
      <c r="I16" s="56">
        <v>6</v>
      </c>
      <c r="J16" s="57">
        <v>3</v>
      </c>
      <c r="K16" s="48">
        <f t="shared" si="0"/>
        <v>24</v>
      </c>
    </row>
    <row r="17" spans="1:11" ht="12.75">
      <c r="A17" s="39">
        <v>15</v>
      </c>
      <c r="B17" s="55" t="s">
        <v>10</v>
      </c>
      <c r="C17" s="56">
        <v>5</v>
      </c>
      <c r="D17" s="56">
        <v>0</v>
      </c>
      <c r="E17" s="56">
        <v>6</v>
      </c>
      <c r="F17" s="56">
        <v>5</v>
      </c>
      <c r="G17" s="56">
        <v>1</v>
      </c>
      <c r="H17" s="56">
        <v>4</v>
      </c>
      <c r="I17" s="56">
        <v>1</v>
      </c>
      <c r="J17" s="57">
        <v>2</v>
      </c>
      <c r="K17" s="48">
        <f t="shared" si="0"/>
        <v>24</v>
      </c>
    </row>
    <row r="18" spans="1:11" ht="12.75">
      <c r="A18" s="39">
        <v>16</v>
      </c>
      <c r="B18" s="55">
        <v>6</v>
      </c>
      <c r="C18" s="56">
        <v>2</v>
      </c>
      <c r="D18" s="56">
        <v>4</v>
      </c>
      <c r="E18" s="56">
        <v>2</v>
      </c>
      <c r="F18" s="56">
        <v>0</v>
      </c>
      <c r="G18" s="56">
        <v>4</v>
      </c>
      <c r="H18" s="56">
        <v>4</v>
      </c>
      <c r="I18" s="56">
        <v>2</v>
      </c>
      <c r="J18" s="57" t="s">
        <v>10</v>
      </c>
      <c r="K18" s="48">
        <f t="shared" si="0"/>
        <v>24</v>
      </c>
    </row>
    <row r="19" spans="1:11" ht="12.75">
      <c r="A19" s="39">
        <v>17</v>
      </c>
      <c r="B19" s="55">
        <v>2</v>
      </c>
      <c r="C19" s="56">
        <v>0</v>
      </c>
      <c r="D19" s="56">
        <v>6</v>
      </c>
      <c r="E19" s="56">
        <v>4</v>
      </c>
      <c r="F19" s="56">
        <v>4</v>
      </c>
      <c r="G19" s="56">
        <v>0</v>
      </c>
      <c r="H19" s="56">
        <v>2</v>
      </c>
      <c r="I19" s="56">
        <v>6</v>
      </c>
      <c r="J19" s="57" t="s">
        <v>10</v>
      </c>
      <c r="K19" s="48">
        <f t="shared" si="0"/>
        <v>24</v>
      </c>
    </row>
    <row r="20" spans="1:11" ht="12.75">
      <c r="A20" s="39">
        <v>18</v>
      </c>
      <c r="B20" s="55">
        <v>4</v>
      </c>
      <c r="C20" s="56">
        <v>4</v>
      </c>
      <c r="D20" s="56">
        <v>2</v>
      </c>
      <c r="E20" s="56">
        <v>0</v>
      </c>
      <c r="F20" s="56">
        <v>2</v>
      </c>
      <c r="G20" s="56">
        <v>2</v>
      </c>
      <c r="H20" s="56">
        <v>6</v>
      </c>
      <c r="I20" s="56">
        <v>4</v>
      </c>
      <c r="J20" s="57" t="s">
        <v>10</v>
      </c>
      <c r="K20" s="48">
        <f t="shared" si="0"/>
        <v>24</v>
      </c>
    </row>
    <row r="21" spans="1:11" ht="12.75">
      <c r="A21" s="39">
        <v>19</v>
      </c>
      <c r="B21" s="55">
        <v>6</v>
      </c>
      <c r="C21" s="56">
        <v>0</v>
      </c>
      <c r="D21" s="56">
        <v>0</v>
      </c>
      <c r="E21" s="56">
        <v>3</v>
      </c>
      <c r="F21" s="56">
        <v>3</v>
      </c>
      <c r="G21" s="56">
        <v>6</v>
      </c>
      <c r="H21" s="56">
        <v>3</v>
      </c>
      <c r="I21" s="56" t="s">
        <v>10</v>
      </c>
      <c r="J21" s="57">
        <v>3</v>
      </c>
      <c r="K21" s="48">
        <f t="shared" si="0"/>
        <v>24</v>
      </c>
    </row>
    <row r="22" spans="1:11" ht="12.75">
      <c r="A22" s="39">
        <v>20</v>
      </c>
      <c r="B22" s="55">
        <v>6</v>
      </c>
      <c r="C22" s="56">
        <v>0</v>
      </c>
      <c r="D22" s="56">
        <v>0</v>
      </c>
      <c r="E22" s="56">
        <v>4</v>
      </c>
      <c r="F22" s="56">
        <v>2</v>
      </c>
      <c r="G22" s="56">
        <v>6</v>
      </c>
      <c r="H22" s="56">
        <v>4</v>
      </c>
      <c r="I22" s="56" t="s">
        <v>10</v>
      </c>
      <c r="J22" s="57">
        <v>2</v>
      </c>
      <c r="K22" s="48">
        <f t="shared" si="0"/>
        <v>24</v>
      </c>
    </row>
    <row r="23" spans="1:11" ht="12.75">
      <c r="A23" s="39">
        <v>21</v>
      </c>
      <c r="B23" s="55">
        <v>2</v>
      </c>
      <c r="C23" s="56">
        <v>4</v>
      </c>
      <c r="D23" s="56">
        <v>0</v>
      </c>
      <c r="E23" s="56">
        <v>2</v>
      </c>
      <c r="F23" s="56">
        <v>0</v>
      </c>
      <c r="G23" s="56">
        <v>6</v>
      </c>
      <c r="H23" s="56">
        <v>6</v>
      </c>
      <c r="I23" s="56" t="s">
        <v>10</v>
      </c>
      <c r="J23" s="57">
        <v>4</v>
      </c>
      <c r="K23" s="48">
        <f t="shared" si="0"/>
        <v>24</v>
      </c>
    </row>
    <row r="24" spans="1:11" ht="12.75">
      <c r="A24" s="39">
        <v>22</v>
      </c>
      <c r="B24" s="55">
        <v>4</v>
      </c>
      <c r="C24" s="56">
        <v>2</v>
      </c>
      <c r="D24" s="56">
        <v>4</v>
      </c>
      <c r="E24" s="56">
        <v>0</v>
      </c>
      <c r="F24" s="56">
        <v>4</v>
      </c>
      <c r="G24" s="56">
        <v>6</v>
      </c>
      <c r="H24" s="56" t="s">
        <v>10</v>
      </c>
      <c r="I24" s="56">
        <v>2</v>
      </c>
      <c r="J24" s="57">
        <v>2</v>
      </c>
      <c r="K24" s="48">
        <f t="shared" si="0"/>
        <v>24</v>
      </c>
    </row>
    <row r="25" spans="1:11" ht="12.75">
      <c r="A25" s="39">
        <v>23</v>
      </c>
      <c r="B25" s="55">
        <v>6</v>
      </c>
      <c r="C25" s="56">
        <v>4</v>
      </c>
      <c r="D25" s="56">
        <v>4</v>
      </c>
      <c r="E25" s="56">
        <v>0</v>
      </c>
      <c r="F25" s="56">
        <v>2</v>
      </c>
      <c r="G25" s="56">
        <v>6</v>
      </c>
      <c r="H25" s="56" t="s">
        <v>10</v>
      </c>
      <c r="I25" s="56">
        <v>2</v>
      </c>
      <c r="J25" s="57">
        <v>0</v>
      </c>
      <c r="K25" s="48">
        <f t="shared" si="0"/>
        <v>24</v>
      </c>
    </row>
    <row r="26" spans="1:11" ht="12.75">
      <c r="A26" s="39">
        <v>24</v>
      </c>
      <c r="B26" s="55">
        <v>4</v>
      </c>
      <c r="C26" s="56">
        <v>5</v>
      </c>
      <c r="D26" s="56">
        <v>6</v>
      </c>
      <c r="E26" s="56">
        <v>1</v>
      </c>
      <c r="F26" s="56">
        <v>1</v>
      </c>
      <c r="G26" s="56">
        <v>5</v>
      </c>
      <c r="H26" s="56" t="s">
        <v>10</v>
      </c>
      <c r="I26" s="56">
        <v>0</v>
      </c>
      <c r="J26" s="57">
        <v>2</v>
      </c>
      <c r="K26" s="48">
        <f t="shared" si="0"/>
        <v>24</v>
      </c>
    </row>
    <row r="27" spans="1:11" ht="12.75">
      <c r="A27" s="39">
        <v>25</v>
      </c>
      <c r="B27" s="55">
        <v>5</v>
      </c>
      <c r="C27" s="56">
        <v>5</v>
      </c>
      <c r="D27" s="56">
        <v>5</v>
      </c>
      <c r="E27" s="56">
        <v>1</v>
      </c>
      <c r="F27" s="56">
        <v>1</v>
      </c>
      <c r="G27" s="56" t="s">
        <v>10</v>
      </c>
      <c r="H27" s="56">
        <v>1</v>
      </c>
      <c r="I27" s="56">
        <v>5</v>
      </c>
      <c r="J27" s="57">
        <v>1</v>
      </c>
      <c r="K27" s="48">
        <f t="shared" si="0"/>
        <v>24</v>
      </c>
    </row>
    <row r="28" spans="1:11" ht="12.75">
      <c r="A28" s="39">
        <v>26</v>
      </c>
      <c r="B28" s="55">
        <v>5</v>
      </c>
      <c r="C28" s="56">
        <v>6</v>
      </c>
      <c r="D28" s="56">
        <v>4</v>
      </c>
      <c r="E28" s="56">
        <v>1</v>
      </c>
      <c r="F28" s="56">
        <v>2</v>
      </c>
      <c r="G28" s="56" t="s">
        <v>10</v>
      </c>
      <c r="H28" s="56">
        <v>0</v>
      </c>
      <c r="I28" s="56">
        <v>5</v>
      </c>
      <c r="J28" s="57">
        <v>1</v>
      </c>
      <c r="K28" s="48">
        <f t="shared" si="0"/>
        <v>24</v>
      </c>
    </row>
    <row r="29" spans="1:11" ht="13.5" thickBot="1">
      <c r="A29" s="40">
        <v>27</v>
      </c>
      <c r="B29" s="58">
        <v>6</v>
      </c>
      <c r="C29" s="59">
        <v>4</v>
      </c>
      <c r="D29" s="59">
        <v>6</v>
      </c>
      <c r="E29" s="59">
        <v>0</v>
      </c>
      <c r="F29" s="59">
        <v>0</v>
      </c>
      <c r="G29" s="59" t="s">
        <v>10</v>
      </c>
      <c r="H29" s="59">
        <v>2</v>
      </c>
      <c r="I29" s="59">
        <v>4</v>
      </c>
      <c r="J29" s="60">
        <v>2</v>
      </c>
      <c r="K29" s="48">
        <f t="shared" si="0"/>
        <v>24</v>
      </c>
    </row>
    <row r="30" spans="1:10" ht="12.75">
      <c r="A30" s="42" t="s">
        <v>12</v>
      </c>
      <c r="B30" s="41">
        <f aca="true" t="shared" si="1" ref="B30:J30">SUM(B3:B29)</f>
        <v>104</v>
      </c>
      <c r="C30" s="63">
        <f t="shared" si="1"/>
        <v>81</v>
      </c>
      <c r="D30" s="31">
        <f t="shared" si="1"/>
        <v>82</v>
      </c>
      <c r="E30" s="66">
        <f t="shared" si="1"/>
        <v>51</v>
      </c>
      <c r="F30" s="31">
        <f t="shared" si="1"/>
        <v>66</v>
      </c>
      <c r="G30" s="31">
        <f t="shared" si="1"/>
        <v>72</v>
      </c>
      <c r="H30" s="31">
        <f t="shared" si="1"/>
        <v>73</v>
      </c>
      <c r="I30" s="31">
        <f t="shared" si="1"/>
        <v>59</v>
      </c>
      <c r="J30" s="32">
        <f t="shared" si="1"/>
        <v>60</v>
      </c>
    </row>
    <row r="31" spans="1:10" ht="12.75">
      <c r="A31" s="43" t="s">
        <v>13</v>
      </c>
      <c r="B31" s="33">
        <f aca="true" t="shared" si="2" ref="B31:J31">COUNTIF(B3:B29,4)</f>
        <v>6</v>
      </c>
      <c r="C31" s="64">
        <f t="shared" si="2"/>
        <v>6</v>
      </c>
      <c r="D31" s="30">
        <f t="shared" si="2"/>
        <v>5</v>
      </c>
      <c r="E31" s="67">
        <f t="shared" si="2"/>
        <v>2</v>
      </c>
      <c r="F31" s="30">
        <f t="shared" si="2"/>
        <v>5</v>
      </c>
      <c r="G31" s="30">
        <f t="shared" si="2"/>
        <v>2</v>
      </c>
      <c r="H31" s="30">
        <f t="shared" si="2"/>
        <v>4</v>
      </c>
      <c r="I31" s="30">
        <f t="shared" si="2"/>
        <v>2</v>
      </c>
      <c r="J31" s="34">
        <f t="shared" si="2"/>
        <v>2</v>
      </c>
    </row>
    <row r="32" spans="1:10" ht="12.75">
      <c r="A32" s="43" t="s">
        <v>14</v>
      </c>
      <c r="B32" s="33">
        <f aca="true" t="shared" si="3" ref="B32:J32">COUNTIF(B3:B29,0)</f>
        <v>1</v>
      </c>
      <c r="C32" s="64">
        <f t="shared" si="3"/>
        <v>3</v>
      </c>
      <c r="D32" s="30">
        <f t="shared" si="3"/>
        <v>4</v>
      </c>
      <c r="E32" s="67">
        <f t="shared" si="3"/>
        <v>7</v>
      </c>
      <c r="F32" s="30">
        <f t="shared" si="3"/>
        <v>4</v>
      </c>
      <c r="G32" s="30">
        <f t="shared" si="3"/>
        <v>7</v>
      </c>
      <c r="H32" s="30">
        <f t="shared" si="3"/>
        <v>3</v>
      </c>
      <c r="I32" s="30">
        <f t="shared" si="3"/>
        <v>5</v>
      </c>
      <c r="J32" s="34">
        <f t="shared" si="3"/>
        <v>4</v>
      </c>
    </row>
    <row r="33" spans="1:10" ht="12.75">
      <c r="A33" s="43" t="s">
        <v>3</v>
      </c>
      <c r="B33" s="65">
        <f aca="true" t="shared" si="4" ref="B33:J33">B30/(24*6)</f>
        <v>0.7222222222222222</v>
      </c>
      <c r="C33" s="69">
        <f t="shared" si="4"/>
        <v>0.5625</v>
      </c>
      <c r="D33" s="51">
        <f t="shared" si="4"/>
        <v>0.5694444444444444</v>
      </c>
      <c r="E33" s="70">
        <f t="shared" si="4"/>
        <v>0.3541666666666667</v>
      </c>
      <c r="F33" s="51">
        <f t="shared" si="4"/>
        <v>0.4583333333333333</v>
      </c>
      <c r="G33" s="51">
        <f t="shared" si="4"/>
        <v>0.5</v>
      </c>
      <c r="H33" s="51">
        <f t="shared" si="4"/>
        <v>0.5069444444444444</v>
      </c>
      <c r="I33" s="68">
        <f t="shared" si="4"/>
        <v>0.4097222222222222</v>
      </c>
      <c r="J33" s="71">
        <f t="shared" si="4"/>
        <v>0.4166666666666667</v>
      </c>
    </row>
    <row r="34" spans="1:10" ht="12.75">
      <c r="A34" s="43" t="s">
        <v>0</v>
      </c>
      <c r="B34" s="45" t="s">
        <v>32</v>
      </c>
      <c r="C34" s="46" t="s">
        <v>15</v>
      </c>
      <c r="D34" s="46" t="s">
        <v>33</v>
      </c>
      <c r="E34" s="46" t="s">
        <v>35</v>
      </c>
      <c r="F34" s="46" t="s">
        <v>27</v>
      </c>
      <c r="G34" s="46" t="s">
        <v>28</v>
      </c>
      <c r="H34" s="46" t="s">
        <v>25</v>
      </c>
      <c r="I34" s="46" t="s">
        <v>34</v>
      </c>
      <c r="J34" s="47" t="s">
        <v>16</v>
      </c>
    </row>
    <row r="35" spans="1:10" ht="13.5" thickBot="1">
      <c r="A35" s="44" t="s">
        <v>4</v>
      </c>
      <c r="B35" s="62">
        <v>1.63</v>
      </c>
      <c r="C35" s="49">
        <v>0.92</v>
      </c>
      <c r="D35" s="49">
        <v>1.22</v>
      </c>
      <c r="E35" s="50">
        <v>0</v>
      </c>
      <c r="F35" s="50">
        <v>0</v>
      </c>
      <c r="G35" s="50">
        <v>0</v>
      </c>
      <c r="H35" s="49">
        <v>0.69</v>
      </c>
      <c r="I35" s="50">
        <v>0</v>
      </c>
      <c r="J35" s="72">
        <v>0</v>
      </c>
    </row>
  </sheetData>
  <mergeCells count="1">
    <mergeCell ref="A1:A2"/>
  </mergeCells>
  <printOptions/>
  <pageMargins left="0.65" right="0.37" top="4.36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M10" sqref="M10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4" width="17.14062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1" ht="15.75">
      <c r="B1" s="61"/>
    </row>
    <row r="2" ht="15.75">
      <c r="B2" s="61" t="s">
        <v>43</v>
      </c>
    </row>
    <row r="3" ht="13.5" thickBot="1"/>
    <row r="4" spans="1:8" ht="13.5" thickBot="1">
      <c r="A4" s="2" t="s">
        <v>0</v>
      </c>
      <c r="B4" s="14" t="s">
        <v>1</v>
      </c>
      <c r="C4" s="23" t="s">
        <v>6</v>
      </c>
      <c r="D4" s="24"/>
      <c r="E4" s="22" t="s">
        <v>2</v>
      </c>
      <c r="F4" s="3" t="s">
        <v>3</v>
      </c>
      <c r="G4" s="14" t="s">
        <v>5</v>
      </c>
      <c r="H4" s="4" t="s">
        <v>4</v>
      </c>
    </row>
    <row r="5" spans="1:8" ht="12.75">
      <c r="A5" s="18">
        <v>1</v>
      </c>
      <c r="B5" s="19">
        <v>1</v>
      </c>
      <c r="C5" s="15" t="s">
        <v>19</v>
      </c>
      <c r="D5" s="15" t="s">
        <v>17</v>
      </c>
      <c r="E5" s="19">
        <v>104</v>
      </c>
      <c r="F5" s="20">
        <f aca="true" t="shared" si="0" ref="F5:F13">E5/(24*6)</f>
        <v>0.7222222222222222</v>
      </c>
      <c r="G5" s="25">
        <v>9</v>
      </c>
      <c r="H5" s="21">
        <v>1.63</v>
      </c>
    </row>
    <row r="6" spans="1:8" ht="12.75">
      <c r="A6" s="10">
        <v>2</v>
      </c>
      <c r="B6" s="5">
        <v>3</v>
      </c>
      <c r="C6" s="16" t="s">
        <v>47</v>
      </c>
      <c r="D6" s="16" t="s">
        <v>48</v>
      </c>
      <c r="E6" s="5">
        <v>82</v>
      </c>
      <c r="F6" s="20">
        <f t="shared" si="0"/>
        <v>0.5694444444444444</v>
      </c>
      <c r="G6" s="26">
        <v>8</v>
      </c>
      <c r="H6" s="12">
        <v>1.22</v>
      </c>
    </row>
    <row r="7" spans="1:8" ht="12.75">
      <c r="A7" s="10">
        <v>3</v>
      </c>
      <c r="B7" s="5">
        <v>2</v>
      </c>
      <c r="C7" s="16" t="s">
        <v>18</v>
      </c>
      <c r="D7" s="16" t="s">
        <v>7</v>
      </c>
      <c r="E7" s="5">
        <v>81</v>
      </c>
      <c r="F7" s="20">
        <f t="shared" si="0"/>
        <v>0.5625</v>
      </c>
      <c r="G7" s="26">
        <v>7</v>
      </c>
      <c r="H7" s="12">
        <v>0.92</v>
      </c>
    </row>
    <row r="8" spans="1:8" ht="12.75">
      <c r="A8" s="10">
        <v>4</v>
      </c>
      <c r="B8" s="5">
        <v>7</v>
      </c>
      <c r="C8" s="16" t="s">
        <v>29</v>
      </c>
      <c r="D8" s="16" t="s">
        <v>23</v>
      </c>
      <c r="E8" s="5">
        <v>73</v>
      </c>
      <c r="F8" s="20">
        <f t="shared" si="0"/>
        <v>0.5069444444444444</v>
      </c>
      <c r="G8" s="26">
        <v>6</v>
      </c>
      <c r="H8" s="12">
        <v>0.69</v>
      </c>
    </row>
    <row r="9" spans="1:8" ht="12.75">
      <c r="A9" s="10">
        <v>5</v>
      </c>
      <c r="B9" s="5">
        <v>6</v>
      </c>
      <c r="C9" s="16" t="s">
        <v>9</v>
      </c>
      <c r="D9" s="16" t="s">
        <v>31</v>
      </c>
      <c r="E9" s="5">
        <v>72</v>
      </c>
      <c r="F9" s="20">
        <f t="shared" si="0"/>
        <v>0.5</v>
      </c>
      <c r="G9" s="26">
        <v>5</v>
      </c>
      <c r="H9" s="7"/>
    </row>
    <row r="10" spans="1:8" ht="12.75">
      <c r="A10" s="10">
        <v>6</v>
      </c>
      <c r="B10" s="5">
        <v>5</v>
      </c>
      <c r="C10" s="6" t="s">
        <v>30</v>
      </c>
      <c r="D10" s="6" t="s">
        <v>46</v>
      </c>
      <c r="E10" s="5">
        <v>66</v>
      </c>
      <c r="F10" s="20">
        <f t="shared" si="0"/>
        <v>0.4583333333333333</v>
      </c>
      <c r="G10" s="26">
        <v>4</v>
      </c>
      <c r="H10" s="7"/>
    </row>
    <row r="11" spans="1:8" ht="12.75">
      <c r="A11" s="10">
        <v>7</v>
      </c>
      <c r="B11" s="5">
        <v>9</v>
      </c>
      <c r="C11" s="16" t="s">
        <v>8</v>
      </c>
      <c r="D11" s="6" t="s">
        <v>21</v>
      </c>
      <c r="E11" s="5">
        <v>60</v>
      </c>
      <c r="F11" s="20">
        <f t="shared" si="0"/>
        <v>0.4166666666666667</v>
      </c>
      <c r="G11" s="26">
        <v>3</v>
      </c>
      <c r="H11" s="7"/>
    </row>
    <row r="12" spans="1:8" ht="12.75">
      <c r="A12" s="10">
        <v>8</v>
      </c>
      <c r="B12" s="5">
        <v>8</v>
      </c>
      <c r="C12" s="16" t="s">
        <v>20</v>
      </c>
      <c r="D12" s="6" t="s">
        <v>26</v>
      </c>
      <c r="E12" s="5">
        <v>59</v>
      </c>
      <c r="F12" s="20">
        <f t="shared" si="0"/>
        <v>0.4097222222222222</v>
      </c>
      <c r="G12" s="26">
        <v>2</v>
      </c>
      <c r="H12" s="7"/>
    </row>
    <row r="13" spans="1:8" ht="12.75">
      <c r="A13" s="10">
        <v>9</v>
      </c>
      <c r="B13" s="5">
        <v>4</v>
      </c>
      <c r="C13" s="16" t="s">
        <v>44</v>
      </c>
      <c r="D13" s="16" t="s">
        <v>45</v>
      </c>
      <c r="E13" s="5">
        <v>51</v>
      </c>
      <c r="F13" s="20">
        <f t="shared" si="0"/>
        <v>0.3541666666666667</v>
      </c>
      <c r="G13" s="26">
        <v>1</v>
      </c>
      <c r="H13" s="7"/>
    </row>
    <row r="14" spans="1:8" ht="13.5" thickBot="1">
      <c r="A14" s="11">
        <v>10</v>
      </c>
      <c r="B14" s="8"/>
      <c r="C14" s="17"/>
      <c r="D14" s="17"/>
      <c r="E14" s="8"/>
      <c r="F14" s="13"/>
      <c r="G14" s="27"/>
      <c r="H14" s="9"/>
    </row>
  </sheetData>
  <printOptions horizontalCentered="1"/>
  <pageMargins left="0.6692913385826772" right="0.5118110236220472" top="1.02" bottom="0.984251968503937" header="0.86614173228346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2008-04-12T13:38:08Z</cp:lastPrinted>
  <dcterms:created xsi:type="dcterms:W3CDTF">2002-10-14T17:53:03Z</dcterms:created>
  <dcterms:modified xsi:type="dcterms:W3CDTF">2008-04-12T13:38:10Z</dcterms:modified>
  <cp:category/>
  <cp:version/>
  <cp:contentType/>
  <cp:contentStatus/>
</cp:coreProperties>
</file>