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<sst xmlns="http://schemas.openxmlformats.org/spreadsheetml/2006/main" count="55" uniqueCount="50">
  <si>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Rozd</t>
  </si>
  <si>
    <t>DDR+JON</t>
  </si>
  <si>
    <t>LTO+AZL</t>
  </si>
  <si>
    <t>DFE+SCH</t>
  </si>
  <si>
    <t>JBI+JSA</t>
  </si>
  <si>
    <t>KLO+JZL</t>
  </si>
  <si>
    <t>JBE+VBE+GHI</t>
  </si>
  <si>
    <t>LFA+PJU</t>
  </si>
  <si>
    <t>PLA+ISA</t>
  </si>
  <si>
    <t>VBK+TME</t>
  </si>
  <si>
    <t>SUM</t>
  </si>
  <si>
    <t>TOP</t>
  </si>
  <si>
    <t>"O"</t>
  </si>
  <si>
    <t>%</t>
  </si>
  <si>
    <t>Por.</t>
  </si>
  <si>
    <t>8.</t>
  </si>
  <si>
    <t>1-2.</t>
  </si>
  <si>
    <t>5.</t>
  </si>
  <si>
    <t>3.</t>
  </si>
  <si>
    <t>9.</t>
  </si>
  <si>
    <t>6.</t>
  </si>
  <si>
    <t>4.</t>
  </si>
  <si>
    <t>7.</t>
  </si>
  <si>
    <t>MB</t>
  </si>
  <si>
    <t>Výsledky párového turnaja v Michalovciach zo dňa 05.02.2009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</si>
  <si>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</si>
  <si>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</si>
  <si>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</si>
  <si>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</si>
  <si>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1-2</t>
  </si>
  <si>
    <t>Tokárová L.</t>
  </si>
  <si>
    <t>Zlacký</t>
  </si>
  <si>
    <t>Laca</t>
  </si>
  <si>
    <t>Sás</t>
  </si>
  <si>
    <t>Biačko</t>
  </si>
  <si>
    <t>Sabadoš</t>
  </si>
  <si>
    <t>Faltus</t>
  </si>
  <si>
    <t>Jurčišín</t>
  </si>
  <si>
    <t>5</t>
  </si>
  <si>
    <t>Ferenc</t>
  </si>
  <si>
    <t>Choma</t>
  </si>
  <si>
    <t>6</t>
  </si>
  <si>
    <t>Besslerová</t>
  </si>
  <si>
    <t>Bessler, Hinďoš</t>
  </si>
  <si>
    <t>Belčák V.  (KE)</t>
  </si>
  <si>
    <t>Menyhért (KE)</t>
  </si>
  <si>
    <t>Drotárová</t>
  </si>
  <si>
    <t>Onder</t>
  </si>
  <si>
    <t>Lohay  (KE)</t>
  </si>
  <si>
    <t>Zlámalová (KE)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</si>
</sst>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8"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9" borderId="13" xfId="0" applyFont="1" applyFill="1" applyBorder="1" applyAlignment="1">
      <alignment horizontal="center" vertical="center"/>
    </xf>
    <xf numFmtId="164" fontId="0" fillId="9" borderId="14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7" borderId="14" xfId="0" applyFont="1" applyFill="1" applyBorder="1" applyAlignment="1">
      <alignment horizontal="center" vertical="center"/>
    </xf>
    <xf numFmtId="164" fontId="0" fillId="6" borderId="14" xfId="0" applyFont="1" applyFill="1" applyBorder="1" applyAlignment="1">
      <alignment horizontal="center" vertical="center"/>
    </xf>
    <xf numFmtId="164" fontId="0" fillId="8" borderId="14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left"/>
    </xf>
    <xf numFmtId="164" fontId="5" fillId="10" borderId="25" xfId="0" applyFont="1" applyFill="1" applyBorder="1" applyAlignment="1">
      <alignment horizontal="center"/>
    </xf>
    <xf numFmtId="164" fontId="5" fillId="10" borderId="26" xfId="0" applyFont="1" applyFill="1" applyBorder="1" applyAlignment="1">
      <alignment horizontal="center"/>
    </xf>
    <xf numFmtId="164" fontId="7" fillId="10" borderId="27" xfId="0" applyFont="1" applyFill="1" applyBorder="1" applyAlignment="1">
      <alignment/>
    </xf>
    <xf numFmtId="164" fontId="5" fillId="10" borderId="28" xfId="0" applyFont="1" applyFill="1" applyBorder="1" applyAlignment="1">
      <alignment horizontal="center"/>
    </xf>
    <xf numFmtId="164" fontId="5" fillId="10" borderId="29" xfId="0" applyFont="1" applyFill="1" applyBorder="1" applyAlignment="1">
      <alignment horizontal="center"/>
    </xf>
    <xf numFmtId="164" fontId="5" fillId="10" borderId="30" xfId="0" applyFont="1" applyFill="1" applyBorder="1" applyAlignment="1">
      <alignment horizontal="center"/>
    </xf>
    <xf numFmtId="164" fontId="5" fillId="10" borderId="31" xfId="0" applyFont="1" applyFill="1" applyBorder="1" applyAlignment="1">
      <alignment horizontal="center"/>
    </xf>
    <xf numFmtId="166" fontId="5" fillId="10" borderId="32" xfId="0" applyNumberFormat="1" applyFont="1" applyFill="1" applyBorder="1" applyAlignment="1">
      <alignment horizontal="center"/>
    </xf>
    <xf numFmtId="164" fontId="0" fillId="10" borderId="9" xfId="0" applyFill="1" applyBorder="1" applyAlignment="1">
      <alignment horizontal="center"/>
    </xf>
    <xf numFmtId="164" fontId="0" fillId="10" borderId="12" xfId="0" applyFont="1" applyFill="1" applyBorder="1" applyAlignment="1">
      <alignment/>
    </xf>
    <xf numFmtId="165" fontId="0" fillId="10" borderId="9" xfId="0" applyNumberFormat="1" applyFill="1" applyBorder="1" applyAlignment="1">
      <alignment horizontal="center"/>
    </xf>
    <xf numFmtId="164" fontId="0" fillId="10" borderId="33" xfId="0" applyNumberFormat="1" applyFill="1" applyBorder="1" applyAlignment="1">
      <alignment horizontal="center"/>
    </xf>
    <xf numFmtId="164" fontId="5" fillId="10" borderId="10" xfId="0" applyFont="1" applyFill="1" applyBorder="1" applyAlignment="1">
      <alignment horizontal="center"/>
    </xf>
    <xf numFmtId="166" fontId="5" fillId="10" borderId="22" xfId="0" applyNumberFormat="1" applyFont="1" applyFill="1" applyBorder="1" applyAlignment="1">
      <alignment horizontal="center"/>
    </xf>
    <xf numFmtId="164" fontId="0" fillId="10" borderId="13" xfId="0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4" fontId="0" fillId="10" borderId="34" xfId="0" applyNumberFormat="1" applyFill="1" applyBorder="1" applyAlignment="1">
      <alignment horizontal="center"/>
    </xf>
    <xf numFmtId="164" fontId="5" fillId="10" borderId="14" xfId="0" applyFont="1" applyFill="1" applyBorder="1" applyAlignment="1">
      <alignment horizontal="center"/>
    </xf>
    <xf numFmtId="164" fontId="5" fillId="10" borderId="22" xfId="0" applyFont="1" applyFill="1" applyBorder="1" applyAlignment="1">
      <alignment horizontal="center"/>
    </xf>
    <xf numFmtId="164" fontId="0" fillId="10" borderId="14" xfId="0" applyFill="1" applyBorder="1" applyAlignment="1">
      <alignment horizontal="center"/>
    </xf>
    <xf numFmtId="164" fontId="0" fillId="10" borderId="13" xfId="0" applyFont="1" applyFill="1" applyBorder="1" applyAlignment="1">
      <alignment/>
    </xf>
    <xf numFmtId="164" fontId="5" fillId="10" borderId="24" xfId="0" applyFont="1" applyFill="1" applyBorder="1" applyAlignment="1">
      <alignment horizontal="center"/>
    </xf>
    <xf numFmtId="164" fontId="0" fillId="10" borderId="5" xfId="0" applyFill="1" applyBorder="1" applyAlignment="1">
      <alignment horizontal="center"/>
    </xf>
    <xf numFmtId="164" fontId="0" fillId="10" borderId="4" xfId="0" applyFill="1" applyBorder="1" applyAlignment="1">
      <alignment/>
    </xf>
    <xf numFmtId="165" fontId="0" fillId="10" borderId="5" xfId="0" applyNumberFormat="1" applyFill="1" applyBorder="1" applyAlignment="1">
      <alignment horizontal="center"/>
    </xf>
    <xf numFmtId="164" fontId="0" fillId="10" borderId="35" xfId="0" applyNumberFormat="1" applyFill="1" applyBorder="1" applyAlignment="1">
      <alignment horizontal="center"/>
    </xf>
    <xf numFmtId="164" fontId="0" fillId="10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4479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7" sqref="M7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9" width="9.57421875" style="1" customWidth="1"/>
    <col min="10" max="10" width="9.421875" style="1" customWidth="1"/>
    <col min="11" max="12" width="9.140625" style="1" customWidth="1"/>
    <col min="13" max="16384" width="9.140625" style="2" customWidth="1"/>
  </cols>
  <sheetData>
    <row r="1" spans="1:12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L1" s="2"/>
    </row>
    <row r="2" spans="1:10" ht="12.75">
      <c r="A2" s="3"/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9">
        <v>9</v>
      </c>
    </row>
    <row r="3" spans="1:11" ht="12.75">
      <c r="A3" s="10">
        <v>1</v>
      </c>
      <c r="B3" s="11">
        <v>0</v>
      </c>
      <c r="C3" s="12">
        <v>4</v>
      </c>
      <c r="D3" s="13">
        <v>6</v>
      </c>
      <c r="E3" s="14">
        <v>6</v>
      </c>
      <c r="F3" s="15">
        <v>2</v>
      </c>
      <c r="G3" s="15">
        <v>4</v>
      </c>
      <c r="H3" s="13">
        <v>0</v>
      </c>
      <c r="I3" s="16"/>
      <c r="J3" s="17">
        <v>2</v>
      </c>
      <c r="K3" s="18">
        <f>SUM(B3:J3)</f>
        <v>24</v>
      </c>
    </row>
    <row r="4" spans="1:11" ht="12.75">
      <c r="A4" s="19">
        <v>2</v>
      </c>
      <c r="B4" s="20">
        <v>0</v>
      </c>
      <c r="C4" s="21">
        <v>6</v>
      </c>
      <c r="D4" s="22">
        <v>2</v>
      </c>
      <c r="E4" s="23">
        <v>6</v>
      </c>
      <c r="F4" s="24">
        <v>4</v>
      </c>
      <c r="G4" s="24">
        <v>2</v>
      </c>
      <c r="H4" s="25">
        <v>4</v>
      </c>
      <c r="I4" s="26"/>
      <c r="J4" s="27">
        <v>0</v>
      </c>
      <c r="K4" s="18">
        <f>SUM(B4:J4)</f>
        <v>24</v>
      </c>
    </row>
    <row r="5" spans="1:11" ht="12.75">
      <c r="A5" s="19">
        <v>3</v>
      </c>
      <c r="B5" s="20">
        <v>2</v>
      </c>
      <c r="C5" s="28">
        <v>6</v>
      </c>
      <c r="D5" s="22">
        <v>4</v>
      </c>
      <c r="E5" s="29">
        <v>4</v>
      </c>
      <c r="F5" s="30">
        <v>0</v>
      </c>
      <c r="G5" s="30">
        <v>6</v>
      </c>
      <c r="H5" s="22">
        <v>2</v>
      </c>
      <c r="I5" s="26"/>
      <c r="J5" s="27">
        <v>0</v>
      </c>
      <c r="K5" s="18">
        <f>SUM(B5:J5)</f>
        <v>24</v>
      </c>
    </row>
    <row r="6" spans="1:11" ht="12.75">
      <c r="A6" s="19">
        <v>4</v>
      </c>
      <c r="B6" s="20">
        <v>2</v>
      </c>
      <c r="C6" s="28">
        <v>4</v>
      </c>
      <c r="D6" s="29">
        <v>4</v>
      </c>
      <c r="E6" s="31">
        <v>0</v>
      </c>
      <c r="F6" s="21">
        <v>2</v>
      </c>
      <c r="G6" s="32">
        <v>4</v>
      </c>
      <c r="H6" s="32">
        <v>2</v>
      </c>
      <c r="I6" s="31">
        <v>6</v>
      </c>
      <c r="J6" s="33"/>
      <c r="K6" s="18">
        <f>SUM(B6:J6)</f>
        <v>24</v>
      </c>
    </row>
    <row r="7" spans="1:12" ht="12.75">
      <c r="A7" s="19">
        <v>5</v>
      </c>
      <c r="B7" s="20">
        <v>4</v>
      </c>
      <c r="C7" s="21">
        <v>6</v>
      </c>
      <c r="D7" s="23">
        <v>2</v>
      </c>
      <c r="E7" s="31">
        <v>0</v>
      </c>
      <c r="F7" s="21">
        <v>0</v>
      </c>
      <c r="G7" s="32">
        <v>4</v>
      </c>
      <c r="H7" s="32">
        <v>2</v>
      </c>
      <c r="I7" s="34">
        <v>6</v>
      </c>
      <c r="J7" s="33"/>
      <c r="K7" s="18">
        <f>SUM(B7:J7)</f>
        <v>24</v>
      </c>
      <c r="L7" s="35"/>
    </row>
    <row r="8" spans="1:11" ht="12.75">
      <c r="A8" s="19">
        <v>6</v>
      </c>
      <c r="B8" s="36">
        <v>5</v>
      </c>
      <c r="C8" s="21">
        <v>5</v>
      </c>
      <c r="D8" s="29">
        <v>1</v>
      </c>
      <c r="E8" s="31">
        <v>1</v>
      </c>
      <c r="F8" s="21">
        <v>1</v>
      </c>
      <c r="G8" s="32">
        <v>5</v>
      </c>
      <c r="H8" s="32">
        <v>1</v>
      </c>
      <c r="I8" s="31">
        <v>5</v>
      </c>
      <c r="J8" s="33"/>
      <c r="K8" s="18">
        <f>SUM(B8:J8)</f>
        <v>24</v>
      </c>
    </row>
    <row r="9" spans="1:11" ht="12.75">
      <c r="A9" s="19">
        <v>7</v>
      </c>
      <c r="B9" s="37"/>
      <c r="C9" s="28">
        <v>5</v>
      </c>
      <c r="D9" s="22">
        <v>6</v>
      </c>
      <c r="E9" s="21">
        <v>1</v>
      </c>
      <c r="F9" s="30">
        <v>1</v>
      </c>
      <c r="G9" s="22">
        <v>0</v>
      </c>
      <c r="H9" s="38">
        <v>4</v>
      </c>
      <c r="I9" s="38">
        <v>2</v>
      </c>
      <c r="J9" s="39">
        <v>5</v>
      </c>
      <c r="K9" s="18">
        <f>SUM(B9:J9)</f>
        <v>24</v>
      </c>
    </row>
    <row r="10" spans="1:14" ht="12.75">
      <c r="A10" s="19">
        <v>8</v>
      </c>
      <c r="B10" s="37"/>
      <c r="C10" s="21">
        <v>0</v>
      </c>
      <c r="D10" s="22">
        <v>0</v>
      </c>
      <c r="E10" s="21">
        <v>6</v>
      </c>
      <c r="F10" s="30">
        <v>4</v>
      </c>
      <c r="G10" s="22">
        <v>6</v>
      </c>
      <c r="H10" s="38">
        <v>2</v>
      </c>
      <c r="I10" s="38">
        <v>4</v>
      </c>
      <c r="J10" s="39">
        <v>2</v>
      </c>
      <c r="K10" s="18">
        <f>SUM(B10:J10)</f>
        <v>24</v>
      </c>
      <c r="N10" s="40"/>
    </row>
    <row r="11" spans="1:11" ht="12.75">
      <c r="A11" s="19">
        <v>9</v>
      </c>
      <c r="B11" s="37"/>
      <c r="C11" s="28">
        <v>0</v>
      </c>
      <c r="D11" s="22">
        <v>0</v>
      </c>
      <c r="E11" s="21">
        <v>6</v>
      </c>
      <c r="F11" s="30">
        <v>3</v>
      </c>
      <c r="G11" s="22">
        <v>6</v>
      </c>
      <c r="H11" s="38">
        <v>3</v>
      </c>
      <c r="I11" s="38">
        <v>3</v>
      </c>
      <c r="J11" s="39">
        <v>3</v>
      </c>
      <c r="K11" s="18">
        <f>SUM(B11:J11)</f>
        <v>24</v>
      </c>
    </row>
    <row r="12" spans="1:11" ht="12.75">
      <c r="A12" s="19">
        <v>10</v>
      </c>
      <c r="B12" s="20">
        <v>3</v>
      </c>
      <c r="C12" s="41"/>
      <c r="D12" s="22">
        <v>6</v>
      </c>
      <c r="E12" s="31">
        <v>3</v>
      </c>
      <c r="F12" s="25">
        <v>0</v>
      </c>
      <c r="G12" s="23">
        <v>3</v>
      </c>
      <c r="H12" s="34">
        <v>3</v>
      </c>
      <c r="I12" s="42">
        <v>6</v>
      </c>
      <c r="J12" s="43">
        <v>0</v>
      </c>
      <c r="K12" s="18">
        <f>SUM(B12:J12)</f>
        <v>24</v>
      </c>
    </row>
    <row r="13" spans="1:11" ht="12.75">
      <c r="A13" s="19">
        <v>11</v>
      </c>
      <c r="B13" s="20">
        <v>5</v>
      </c>
      <c r="C13" s="26"/>
      <c r="D13" s="25">
        <v>2</v>
      </c>
      <c r="E13" s="31">
        <v>1</v>
      </c>
      <c r="F13" s="22">
        <v>4</v>
      </c>
      <c r="G13" s="29">
        <v>1</v>
      </c>
      <c r="H13" s="31">
        <v>5</v>
      </c>
      <c r="I13" s="42">
        <v>6</v>
      </c>
      <c r="J13" s="43">
        <v>0</v>
      </c>
      <c r="K13" s="18">
        <f>SUM(B13:J13)</f>
        <v>24</v>
      </c>
    </row>
    <row r="14" spans="1:11" ht="12.75">
      <c r="A14" s="19">
        <v>12</v>
      </c>
      <c r="B14" s="20">
        <v>1</v>
      </c>
      <c r="C14" s="26"/>
      <c r="D14" s="22">
        <v>5</v>
      </c>
      <c r="E14" s="31">
        <v>1</v>
      </c>
      <c r="F14" s="22">
        <v>1</v>
      </c>
      <c r="G14" s="29">
        <v>5</v>
      </c>
      <c r="H14" s="31">
        <v>5</v>
      </c>
      <c r="I14" s="42">
        <v>5</v>
      </c>
      <c r="J14" s="43">
        <v>1</v>
      </c>
      <c r="K14" s="18">
        <f>SUM(B14:J14)</f>
        <v>24</v>
      </c>
    </row>
    <row r="15" spans="1:11" ht="12.75">
      <c r="A15" s="19">
        <v>13</v>
      </c>
      <c r="B15" s="20">
        <v>3</v>
      </c>
      <c r="C15" s="21">
        <v>6</v>
      </c>
      <c r="D15" s="26"/>
      <c r="E15" s="31">
        <v>3</v>
      </c>
      <c r="F15" s="30">
        <v>6</v>
      </c>
      <c r="G15" s="31">
        <v>3</v>
      </c>
      <c r="H15" s="21">
        <v>0</v>
      </c>
      <c r="I15" s="30">
        <v>0</v>
      </c>
      <c r="J15" s="44">
        <v>3</v>
      </c>
      <c r="K15" s="18">
        <f>SUM(B15:J15)</f>
        <v>24</v>
      </c>
    </row>
    <row r="16" spans="1:11" ht="12.75">
      <c r="A16" s="19">
        <v>14</v>
      </c>
      <c r="B16" s="20">
        <v>0</v>
      </c>
      <c r="C16" s="21">
        <v>2</v>
      </c>
      <c r="D16" s="26"/>
      <c r="E16" s="31">
        <v>6</v>
      </c>
      <c r="F16" s="30">
        <v>2</v>
      </c>
      <c r="G16" s="31">
        <v>0</v>
      </c>
      <c r="H16" s="21">
        <v>4</v>
      </c>
      <c r="I16" s="30">
        <v>4</v>
      </c>
      <c r="J16" s="44">
        <v>6</v>
      </c>
      <c r="K16" s="18">
        <f>SUM(B16:J16)</f>
        <v>24</v>
      </c>
    </row>
    <row r="17" spans="1:11" ht="12.75">
      <c r="A17" s="19">
        <v>15</v>
      </c>
      <c r="B17" s="20">
        <v>2</v>
      </c>
      <c r="C17" s="21">
        <v>0</v>
      </c>
      <c r="D17" s="26"/>
      <c r="E17" s="31">
        <v>4</v>
      </c>
      <c r="F17" s="30">
        <v>0</v>
      </c>
      <c r="G17" s="31">
        <v>2</v>
      </c>
      <c r="H17" s="21">
        <v>6</v>
      </c>
      <c r="I17" s="30">
        <v>6</v>
      </c>
      <c r="J17" s="44">
        <v>4</v>
      </c>
      <c r="K17" s="18">
        <f>SUM(B17:J17)</f>
        <v>24</v>
      </c>
    </row>
    <row r="18" spans="1:11" ht="12.75">
      <c r="A18" s="19">
        <v>16</v>
      </c>
      <c r="B18" s="20">
        <v>0</v>
      </c>
      <c r="C18" s="29">
        <v>6</v>
      </c>
      <c r="D18" s="22">
        <v>4</v>
      </c>
      <c r="E18" s="26"/>
      <c r="F18" s="24">
        <v>0</v>
      </c>
      <c r="G18" s="45">
        <v>4</v>
      </c>
      <c r="H18" s="24">
        <v>6</v>
      </c>
      <c r="I18" s="22">
        <v>2</v>
      </c>
      <c r="J18" s="46">
        <v>2</v>
      </c>
      <c r="K18" s="18">
        <f>SUM(B18:J18)</f>
        <v>24</v>
      </c>
    </row>
    <row r="19" spans="1:11" ht="12.75">
      <c r="A19" s="19">
        <v>17</v>
      </c>
      <c r="B19" s="20">
        <v>4</v>
      </c>
      <c r="C19" s="29">
        <v>2</v>
      </c>
      <c r="D19" s="25">
        <v>6</v>
      </c>
      <c r="E19" s="26"/>
      <c r="F19" s="30">
        <v>0</v>
      </c>
      <c r="G19" s="32">
        <v>2</v>
      </c>
      <c r="H19" s="30">
        <v>6</v>
      </c>
      <c r="I19" s="22">
        <v>0</v>
      </c>
      <c r="J19" s="46">
        <v>4</v>
      </c>
      <c r="K19" s="18">
        <f>SUM(B19:J19)</f>
        <v>24</v>
      </c>
    </row>
    <row r="20" spans="1:11" ht="12.75">
      <c r="A20" s="19">
        <v>18</v>
      </c>
      <c r="B20" s="20">
        <v>0</v>
      </c>
      <c r="C20" s="23">
        <v>6</v>
      </c>
      <c r="D20" s="22">
        <v>1</v>
      </c>
      <c r="E20" s="26"/>
      <c r="F20" s="30">
        <v>1</v>
      </c>
      <c r="G20" s="32">
        <v>2</v>
      </c>
      <c r="H20" s="30">
        <v>5</v>
      </c>
      <c r="I20" s="22">
        <v>5</v>
      </c>
      <c r="J20" s="46">
        <v>4</v>
      </c>
      <c r="K20" s="18">
        <f>SUM(B20:J20)</f>
        <v>24</v>
      </c>
    </row>
    <row r="21" spans="1:11" ht="12.75">
      <c r="A21" s="19">
        <v>19</v>
      </c>
      <c r="B21" s="36">
        <v>4</v>
      </c>
      <c r="C21" s="21">
        <v>6</v>
      </c>
      <c r="D21" s="21">
        <v>0</v>
      </c>
      <c r="E21" s="31">
        <v>6</v>
      </c>
      <c r="F21" s="26"/>
      <c r="G21" s="32">
        <v>2</v>
      </c>
      <c r="H21" s="29">
        <v>2</v>
      </c>
      <c r="I21" s="32">
        <v>4</v>
      </c>
      <c r="J21" s="47">
        <v>0</v>
      </c>
      <c r="K21" s="18">
        <f>SUM(B21:J21)</f>
        <v>24</v>
      </c>
    </row>
    <row r="22" spans="1:11" ht="12.75">
      <c r="A22" s="19">
        <v>20</v>
      </c>
      <c r="B22" s="20">
        <v>2</v>
      </c>
      <c r="C22" s="21">
        <v>0</v>
      </c>
      <c r="D22" s="21">
        <v>6</v>
      </c>
      <c r="E22" s="31">
        <v>4</v>
      </c>
      <c r="F22" s="26"/>
      <c r="G22" s="32">
        <v>0</v>
      </c>
      <c r="H22" s="29">
        <v>4</v>
      </c>
      <c r="I22" s="32">
        <v>6</v>
      </c>
      <c r="J22" s="47">
        <v>2</v>
      </c>
      <c r="K22" s="18">
        <f>SUM(B22:J22)</f>
        <v>24</v>
      </c>
    </row>
    <row r="23" spans="1:11" ht="12.75">
      <c r="A23" s="19">
        <v>21</v>
      </c>
      <c r="B23" s="20">
        <v>2</v>
      </c>
      <c r="C23" s="21">
        <v>6</v>
      </c>
      <c r="D23" s="28">
        <v>0</v>
      </c>
      <c r="E23" s="31">
        <v>6</v>
      </c>
      <c r="F23" s="26"/>
      <c r="G23" s="32">
        <v>4</v>
      </c>
      <c r="H23" s="29">
        <v>4</v>
      </c>
      <c r="I23" s="32">
        <v>2</v>
      </c>
      <c r="J23" s="47">
        <v>0</v>
      </c>
      <c r="K23" s="18">
        <f>SUM(B23:J23)</f>
        <v>24</v>
      </c>
    </row>
    <row r="24" spans="1:11" ht="12.75">
      <c r="A24" s="19">
        <v>22</v>
      </c>
      <c r="B24" s="20">
        <v>5</v>
      </c>
      <c r="C24" s="21">
        <v>1</v>
      </c>
      <c r="D24" s="25">
        <v>2</v>
      </c>
      <c r="E24" s="22">
        <v>4</v>
      </c>
      <c r="F24" s="29">
        <v>1</v>
      </c>
      <c r="G24" s="26"/>
      <c r="H24" s="38">
        <v>6</v>
      </c>
      <c r="I24" s="21">
        <v>5</v>
      </c>
      <c r="J24" s="48">
        <v>0</v>
      </c>
      <c r="K24" s="18">
        <f>SUM(B24:J24)</f>
        <v>24</v>
      </c>
    </row>
    <row r="25" spans="1:11" ht="12.75">
      <c r="A25" s="19">
        <v>23</v>
      </c>
      <c r="B25" s="20">
        <v>3</v>
      </c>
      <c r="C25" s="21">
        <v>6</v>
      </c>
      <c r="D25" s="22">
        <v>6</v>
      </c>
      <c r="E25" s="22">
        <v>0</v>
      </c>
      <c r="F25" s="29">
        <v>3</v>
      </c>
      <c r="G25" s="26"/>
      <c r="H25" s="38">
        <v>3</v>
      </c>
      <c r="I25" s="21">
        <v>0</v>
      </c>
      <c r="J25" s="48">
        <v>3</v>
      </c>
      <c r="K25" s="18">
        <f>SUM(B25:J25)</f>
        <v>24</v>
      </c>
    </row>
    <row r="26" spans="1:11" ht="12.75">
      <c r="A26" s="19">
        <v>24</v>
      </c>
      <c r="B26" s="20">
        <v>2</v>
      </c>
      <c r="C26" s="21">
        <v>2</v>
      </c>
      <c r="D26" s="22">
        <v>0</v>
      </c>
      <c r="E26" s="22">
        <v>6</v>
      </c>
      <c r="F26" s="29">
        <v>4</v>
      </c>
      <c r="G26" s="26"/>
      <c r="H26" s="38">
        <v>0</v>
      </c>
      <c r="I26" s="21">
        <v>4</v>
      </c>
      <c r="J26" s="48">
        <v>6</v>
      </c>
      <c r="K26" s="18">
        <f>SUM(B26:J26)</f>
        <v>24</v>
      </c>
    </row>
    <row r="27" spans="1:11" ht="12.75">
      <c r="A27" s="19">
        <v>25</v>
      </c>
      <c r="B27" s="20">
        <v>0</v>
      </c>
      <c r="C27" s="21">
        <v>4</v>
      </c>
      <c r="D27" s="22">
        <v>2</v>
      </c>
      <c r="E27" s="31">
        <v>4</v>
      </c>
      <c r="F27" s="31">
        <v>2</v>
      </c>
      <c r="G27" s="21">
        <v>2</v>
      </c>
      <c r="H27" s="26"/>
      <c r="I27" s="23">
        <v>6</v>
      </c>
      <c r="J27" s="49">
        <v>4</v>
      </c>
      <c r="K27" s="18">
        <f>SUM(B27:J27)</f>
        <v>24</v>
      </c>
    </row>
    <row r="28" spans="1:11" ht="12.75">
      <c r="A28" s="19">
        <v>26</v>
      </c>
      <c r="B28" s="20">
        <v>6</v>
      </c>
      <c r="C28" s="28">
        <v>4</v>
      </c>
      <c r="D28" s="22">
        <v>4</v>
      </c>
      <c r="E28" s="31">
        <v>0</v>
      </c>
      <c r="F28" s="31">
        <v>6</v>
      </c>
      <c r="G28" s="21">
        <v>2</v>
      </c>
      <c r="H28" s="26"/>
      <c r="I28" s="29">
        <v>0</v>
      </c>
      <c r="J28" s="49">
        <v>2</v>
      </c>
      <c r="K28" s="18">
        <f>SUM(B28:J28)</f>
        <v>24</v>
      </c>
    </row>
    <row r="29" spans="1:11" ht="12.75">
      <c r="A29" s="19">
        <v>27</v>
      </c>
      <c r="B29" s="20">
        <v>0</v>
      </c>
      <c r="C29" s="21">
        <v>6</v>
      </c>
      <c r="D29" s="22">
        <v>3</v>
      </c>
      <c r="E29" s="34">
        <v>3</v>
      </c>
      <c r="F29" s="34">
        <v>3</v>
      </c>
      <c r="G29" s="28">
        <v>0</v>
      </c>
      <c r="H29" s="41"/>
      <c r="I29" s="29">
        <v>6</v>
      </c>
      <c r="J29" s="49">
        <v>3</v>
      </c>
      <c r="K29" s="18">
        <f>SUM(B29:J29)</f>
        <v>24</v>
      </c>
    </row>
    <row r="30" spans="1:11" ht="12.75">
      <c r="A30" s="50">
        <v>28</v>
      </c>
      <c r="B30" s="51"/>
      <c r="C30" s="52"/>
      <c r="D30" s="53"/>
      <c r="E30" s="52"/>
      <c r="F30" s="52"/>
      <c r="G30" s="52"/>
      <c r="H30" s="52"/>
      <c r="I30" s="52"/>
      <c r="J30" s="54"/>
      <c r="K30" s="18">
        <f>SUM(B30:J30)</f>
        <v>0</v>
      </c>
    </row>
    <row r="31" spans="1:10" ht="12.75">
      <c r="A31" s="55" t="s">
        <v>10</v>
      </c>
      <c r="B31" s="56">
        <f>SUM(B3:B29)</f>
        <v>55</v>
      </c>
      <c r="C31" s="56">
        <f>SUM(C3:C29)</f>
        <v>93</v>
      </c>
      <c r="D31" s="56">
        <f>SUM(D3:D29)</f>
        <v>72</v>
      </c>
      <c r="E31" s="56">
        <f>SUM(E3:E29)</f>
        <v>81</v>
      </c>
      <c r="F31" s="56">
        <f>SUM(F3:F29)</f>
        <v>50</v>
      </c>
      <c r="G31" s="56">
        <f>SUM(G3:G29)</f>
        <v>69</v>
      </c>
      <c r="H31" s="56">
        <f>SUM(H3:H29)</f>
        <v>79</v>
      </c>
      <c r="I31" s="56">
        <f>SUM(I3:I29)</f>
        <v>93</v>
      </c>
      <c r="J31" s="56">
        <f>SUM(J3:J29)</f>
        <v>56</v>
      </c>
    </row>
    <row r="32" spans="1:10" ht="12.75">
      <c r="A32" s="57" t="s">
        <v>11</v>
      </c>
      <c r="B32" s="58">
        <f>COUNTIF(B3:B29,6)</f>
        <v>1</v>
      </c>
      <c r="C32" s="58">
        <f>COUNTIF(C3:C29,6)</f>
        <v>10</v>
      </c>
      <c r="D32" s="58">
        <f>COUNTIF(D3:D29,6)</f>
        <v>6</v>
      </c>
      <c r="E32" s="58">
        <f>COUNTIF(E3:E29,6)</f>
        <v>8</v>
      </c>
      <c r="F32" s="58">
        <f>COUNTIF(F3:F29,6)</f>
        <v>2</v>
      </c>
      <c r="G32" s="58">
        <f>COUNTIF(G3:G29,6)</f>
        <v>3</v>
      </c>
      <c r="H32" s="58">
        <f>COUNTIF(H3:H29,6)</f>
        <v>4</v>
      </c>
      <c r="I32" s="58">
        <f>COUNTIF(I3:I29,6)</f>
        <v>8</v>
      </c>
      <c r="J32" s="58">
        <f>COUNTIF(J3:J29,6)</f>
        <v>2</v>
      </c>
    </row>
    <row r="33" spans="1:10" ht="12.75">
      <c r="A33" s="57" t="s">
        <v>12</v>
      </c>
      <c r="B33" s="58">
        <f>COUNTIF(B3:B29,0)</f>
        <v>7</v>
      </c>
      <c r="C33" s="58">
        <f>COUNTIF(C3:C29,0)</f>
        <v>4</v>
      </c>
      <c r="D33" s="58">
        <f>COUNTIF(D3:D29,0)</f>
        <v>5</v>
      </c>
      <c r="E33" s="58">
        <f>COUNTIF(E3:E29,0)</f>
        <v>4</v>
      </c>
      <c r="F33" s="58">
        <f>COUNTIF(F3:F29,0)</f>
        <v>6</v>
      </c>
      <c r="G33" s="58">
        <f>COUNTIF(G3:G29,0)</f>
        <v>4</v>
      </c>
      <c r="H33" s="58">
        <f>COUNTIF(H3:H29,0)</f>
        <v>3</v>
      </c>
      <c r="I33" s="58">
        <f>COUNTIF(I3:I29,0)</f>
        <v>4</v>
      </c>
      <c r="J33" s="58">
        <f>COUNTIF(J3:J29,0)</f>
        <v>7</v>
      </c>
    </row>
    <row r="34" spans="1:10" ht="12.75">
      <c r="A34" s="57" t="s">
        <v>13</v>
      </c>
      <c r="B34" s="59">
        <f>B31/(24*6)</f>
        <v>0.3819444444444444</v>
      </c>
      <c r="C34" s="59">
        <f>C31/(24*6)</f>
        <v>0.6458333333333334</v>
      </c>
      <c r="D34" s="59">
        <f>D31/(24*6)</f>
        <v>0.5</v>
      </c>
      <c r="E34" s="59">
        <f>E31/(24*6)</f>
        <v>0.5625</v>
      </c>
      <c r="F34" s="59">
        <f>F31/(24*6)</f>
        <v>0.3472222222222222</v>
      </c>
      <c r="G34" s="59">
        <f>G31/(24*6)</f>
        <v>0.4791666666666667</v>
      </c>
      <c r="H34" s="59">
        <f>H31/(24*6)</f>
        <v>0.5486111111111112</v>
      </c>
      <c r="I34" s="59">
        <f>I31/(24*6)</f>
        <v>0.6458333333333334</v>
      </c>
      <c r="J34" s="59">
        <f>J31/(24*6)</f>
        <v>0.3888888888888889</v>
      </c>
    </row>
    <row r="35" spans="1:10" ht="12.75">
      <c r="A35" s="57" t="s">
        <v>14</v>
      </c>
      <c r="B35" s="60" t="s">
        <v>15</v>
      </c>
      <c r="C35" s="61" t="s">
        <v>16</v>
      </c>
      <c r="D35" s="61" t="s">
        <v>17</v>
      </c>
      <c r="E35" s="61" t="s">
        <v>18</v>
      </c>
      <c r="F35" s="61" t="s">
        <v>19</v>
      </c>
      <c r="G35" s="61" t="s">
        <v>20</v>
      </c>
      <c r="H35" s="61" t="s">
        <v>21</v>
      </c>
      <c r="I35" s="61" t="s">
        <v>16</v>
      </c>
      <c r="J35" s="62" t="s">
        <v>22</v>
      </c>
    </row>
    <row r="36" spans="1:10" ht="12.75">
      <c r="A36" s="63" t="s">
        <v>23</v>
      </c>
      <c r="B36" s="64"/>
      <c r="C36" s="65"/>
      <c r="D36" s="65"/>
      <c r="E36" s="65"/>
      <c r="F36" s="65"/>
      <c r="G36" s="65"/>
      <c r="H36" s="65"/>
      <c r="I36" s="65"/>
      <c r="J36" s="65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2" sqref="H12"/>
    </sheetView>
  </sheetViews>
  <sheetFormatPr defaultColWidth="9.140625" defaultRowHeight="12.75"/>
  <cols>
    <col min="1" max="1" width="4.421875" style="66" customWidth="1"/>
    <col min="2" max="2" width="4.00390625" style="66" customWidth="1"/>
    <col min="3" max="3" width="18.28125" style="0" customWidth="1"/>
    <col min="4" max="4" width="16.28125" style="0" customWidth="1"/>
    <col min="5" max="5" width="5.8515625" style="66" customWidth="1"/>
    <col min="6" max="6" width="9.28125" style="66" customWidth="1"/>
    <col min="7" max="7" width="7.421875" style="66" customWidth="1"/>
    <col min="8" max="8" width="7.8515625" style="66" customWidth="1"/>
  </cols>
  <sheetData>
    <row r="1" ht="15">
      <c r="B1" s="67"/>
    </row>
    <row r="2" ht="15">
      <c r="B2" s="67" t="s">
        <v>24</v>
      </c>
    </row>
    <row r="4" spans="1:8" ht="12.75">
      <c r="A4" s="68" t="s">
        <v>14</v>
      </c>
      <c r="B4" s="69" t="s">
        <v>25</v>
      </c>
      <c r="C4" s="70" t="s">
        <v>26</v>
      </c>
      <c r="D4" s="71"/>
      <c r="E4" s="72" t="s">
        <v>27</v>
      </c>
      <c r="F4" s="73" t="s">
        <v>13</v>
      </c>
      <c r="G4" s="69" t="s">
        <v>28</v>
      </c>
      <c r="H4" s="74" t="s">
        <v>23</v>
      </c>
    </row>
    <row r="5" spans="1:8" ht="12.75">
      <c r="A5" s="75" t="s">
        <v>29</v>
      </c>
      <c r="B5" s="76">
        <v>2</v>
      </c>
      <c r="C5" s="77" t="s">
        <v>30</v>
      </c>
      <c r="D5" s="77" t="s">
        <v>31</v>
      </c>
      <c r="E5" s="76">
        <v>93</v>
      </c>
      <c r="F5" s="78">
        <v>0.6458</v>
      </c>
      <c r="G5" s="79">
        <v>8.5</v>
      </c>
      <c r="H5" s="80">
        <v>1.63</v>
      </c>
    </row>
    <row r="6" spans="1:8" ht="12.75">
      <c r="A6" s="81" t="s">
        <v>29</v>
      </c>
      <c r="B6" s="82">
        <v>8</v>
      </c>
      <c r="C6" s="77" t="s">
        <v>32</v>
      </c>
      <c r="D6" s="77" t="s">
        <v>33</v>
      </c>
      <c r="E6" s="82">
        <v>93</v>
      </c>
      <c r="F6" s="83">
        <v>0.6458</v>
      </c>
      <c r="G6" s="84">
        <v>8.5</v>
      </c>
      <c r="H6" s="85">
        <v>1.63</v>
      </c>
    </row>
    <row r="7" spans="1:8" ht="12.75">
      <c r="A7" s="86">
        <v>3</v>
      </c>
      <c r="B7" s="82">
        <v>4</v>
      </c>
      <c r="C7" s="77" t="s">
        <v>34</v>
      </c>
      <c r="D7" s="77" t="s">
        <v>35</v>
      </c>
      <c r="E7" s="82">
        <v>81</v>
      </c>
      <c r="F7" s="83">
        <v>0.5625</v>
      </c>
      <c r="G7" s="84">
        <v>7</v>
      </c>
      <c r="H7" s="85">
        <v>0.92</v>
      </c>
    </row>
    <row r="8" spans="1:8" ht="12.75">
      <c r="A8" s="86">
        <v>4</v>
      </c>
      <c r="B8" s="82">
        <v>7</v>
      </c>
      <c r="C8" s="77" t="s">
        <v>36</v>
      </c>
      <c r="D8" s="77" t="s">
        <v>37</v>
      </c>
      <c r="E8" s="82">
        <v>79</v>
      </c>
      <c r="F8" s="83">
        <v>0.5486</v>
      </c>
      <c r="G8" s="84">
        <v>6</v>
      </c>
      <c r="H8" s="85">
        <v>0.69</v>
      </c>
    </row>
    <row r="9" spans="1:8" ht="12.75">
      <c r="A9" s="81" t="s">
        <v>38</v>
      </c>
      <c r="B9" s="82">
        <v>3</v>
      </c>
      <c r="C9" s="77" t="s">
        <v>39</v>
      </c>
      <c r="D9" s="77" t="s">
        <v>40</v>
      </c>
      <c r="E9" s="82">
        <v>72</v>
      </c>
      <c r="F9" s="83">
        <v>0.5</v>
      </c>
      <c r="G9" s="84">
        <v>5</v>
      </c>
      <c r="H9" s="87"/>
    </row>
    <row r="10" spans="1:8" ht="12.75">
      <c r="A10" s="81" t="s">
        <v>41</v>
      </c>
      <c r="B10" s="82">
        <v>6</v>
      </c>
      <c r="C10" s="88" t="s">
        <v>42</v>
      </c>
      <c r="D10" s="88" t="s">
        <v>43</v>
      </c>
      <c r="E10" s="82">
        <v>69</v>
      </c>
      <c r="F10" s="83">
        <v>0.4792</v>
      </c>
      <c r="G10" s="84">
        <v>4</v>
      </c>
      <c r="H10" s="87"/>
    </row>
    <row r="11" spans="1:8" ht="12.75">
      <c r="A11" s="86">
        <v>7</v>
      </c>
      <c r="B11" s="82">
        <v>9</v>
      </c>
      <c r="C11" s="77" t="s">
        <v>44</v>
      </c>
      <c r="D11" s="88" t="s">
        <v>45</v>
      </c>
      <c r="E11" s="82">
        <v>56</v>
      </c>
      <c r="F11" s="83">
        <v>0.3889</v>
      </c>
      <c r="G11" s="84">
        <v>3</v>
      </c>
      <c r="H11" s="87"/>
    </row>
    <row r="12" spans="1:8" ht="12.75">
      <c r="A12" s="86">
        <v>8</v>
      </c>
      <c r="B12" s="82">
        <v>1</v>
      </c>
      <c r="C12" s="77" t="s">
        <v>46</v>
      </c>
      <c r="D12" s="88" t="s">
        <v>47</v>
      </c>
      <c r="E12" s="82">
        <v>55</v>
      </c>
      <c r="F12" s="83">
        <v>0.38189999999999996</v>
      </c>
      <c r="G12" s="84">
        <v>2</v>
      </c>
      <c r="H12" s="87"/>
    </row>
    <row r="13" spans="1:8" ht="12.75">
      <c r="A13" s="86">
        <v>9</v>
      </c>
      <c r="B13" s="82">
        <v>5</v>
      </c>
      <c r="C13" s="77" t="s">
        <v>48</v>
      </c>
      <c r="D13" s="77" t="s">
        <v>49</v>
      </c>
      <c r="E13" s="82">
        <v>50</v>
      </c>
      <c r="F13" s="83">
        <v>0.3472</v>
      </c>
      <c r="G13" s="84">
        <v>1</v>
      </c>
      <c r="H13" s="87"/>
    </row>
    <row r="14" spans="1:8" ht="12.75">
      <c r="A14" s="89">
        <v>10</v>
      </c>
      <c r="B14" s="90"/>
      <c r="C14" s="91"/>
      <c r="D14" s="91"/>
      <c r="E14" s="90"/>
      <c r="F14" s="92"/>
      <c r="G14" s="93"/>
      <c r="H14" s="94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